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13_ncr:1_{DC7D1B6E-D43D-42D3-B449-0513C05C1788}" xr6:coauthVersionLast="47" xr6:coauthVersionMax="47" xr10:uidLastSave="{00000000-0000-0000-0000-000000000000}"/>
  <bookViews>
    <workbookView xWindow="-120" yWindow="-120" windowWidth="29040" windowHeight="15840" tabRatio="894" xr2:uid="{00000000-000D-0000-FFFF-FFFF00000000}"/>
  </bookViews>
  <sheets>
    <sheet name="Zähltabelle" sheetId="157" r:id="rId1"/>
    <sheet name="SH, HH, HB, NI | E" sheetId="159" r:id="rId2"/>
    <sheet name="Leer (3)" sheetId="164" state="hidden" r:id="rId3"/>
    <sheet name="NW (gB) | E" sheetId="165" r:id="rId4"/>
    <sheet name="NW (Fg) | E" sheetId="166" state="hidden" r:id="rId5"/>
    <sheet name="Leer (5)" sheetId="171" state="hidden" r:id="rId6"/>
    <sheet name="HE (gB) | L" sheetId="172" r:id="rId7"/>
    <sheet name="HE (fB) | L" sheetId="173" r:id="rId8"/>
    <sheet name="Leer (6)" sheetId="174" state="hidden" r:id="rId9"/>
    <sheet name="RP, SL (gB) | L" sheetId="175" r:id="rId10"/>
    <sheet name="RP, SL (fB) | L" sheetId="176" r:id="rId11"/>
    <sheet name="Leer (7)" sheetId="177" state="hidden" r:id="rId12"/>
    <sheet name="RP, SL (kfmB) | G" sheetId="178" r:id="rId13"/>
    <sheet name="RP, SL (V u. E) | G" sheetId="179" r:id="rId14"/>
    <sheet name="BW | L" sheetId="180" r:id="rId15"/>
    <sheet name="Leer (8)" sheetId="181" state="hidden" r:id="rId16"/>
    <sheet name="BW (kfmB) | G" sheetId="182" r:id="rId17"/>
    <sheet name="BW (V u. E) | G" sheetId="183" r:id="rId18"/>
    <sheet name="Leer (9)" sheetId="185" state="hidden" r:id="rId19"/>
    <sheet name="BY | L" sheetId="184" r:id="rId20"/>
    <sheet name="BY (kfmB) | G" sheetId="186" r:id="rId21"/>
    <sheet name="BY (V u. E) | G" sheetId="187" r:id="rId22"/>
    <sheet name="MV | E" sheetId="189" r:id="rId23"/>
    <sheet name="BE, BB | L" sheetId="191" r:id="rId24"/>
    <sheet name="BE, BB | G" sheetId="192" r:id="rId25"/>
    <sheet name="ST | L" sheetId="193" r:id="rId26"/>
    <sheet name="Leer (11)" sheetId="194" state="hidden" r:id="rId27"/>
    <sheet name="ST (kfmB) | G" sheetId="195" r:id="rId28"/>
    <sheet name="ST (V u. E) | G" sheetId="196" r:id="rId29"/>
    <sheet name="TH | L" sheetId="197" r:id="rId30"/>
    <sheet name="TH | G" sheetId="198" r:id="rId31"/>
    <sheet name="SN | E" sheetId="199" r:id="rId32"/>
  </sheets>
  <externalReferences>
    <externalReference r:id="rId33"/>
  </externalReferences>
  <definedNames>
    <definedName name="Auswertung_SH_L">'[1]SH | L'!$B$27:$B$28,'[1]SH | L'!$B$33,'[1]SH | L'!$B$36</definedName>
    <definedName name="_xlnm.Print_Area" localSheetId="24">'BE, BB | G'!$A$1:$K$37</definedName>
    <definedName name="_xlnm.Print_Area" localSheetId="23">'BE, BB | L'!$A$1:$K$33</definedName>
    <definedName name="_xlnm.Print_Area" localSheetId="16">'BW (kfmB) | G'!$A$1:$K$32</definedName>
    <definedName name="_xlnm.Print_Area" localSheetId="17">'BW (V u. E) | G'!$A$1:$K$28</definedName>
    <definedName name="_xlnm.Print_Area" localSheetId="14">'BW | L'!$A$1:$K$35</definedName>
    <definedName name="_xlnm.Print_Area" localSheetId="20">'BY (kfmB) | G'!$A$1:$K$32</definedName>
    <definedName name="_xlnm.Print_Area" localSheetId="21">'BY (V u. E) | G'!$A$1:$K$28</definedName>
    <definedName name="_xlnm.Print_Area" localSheetId="19">'BY | L'!$A$1:$K$47</definedName>
    <definedName name="_xlnm.Print_Area" localSheetId="7">'HE (fB) | L'!$A$1:$K$34</definedName>
    <definedName name="_xlnm.Print_Area" localSheetId="6">'HE (gB) | L'!$A$1:$K$44</definedName>
    <definedName name="_xlnm.Print_Area" localSheetId="26">'Leer (11)'!$A$1:$K$41</definedName>
    <definedName name="_xlnm.Print_Area" localSheetId="2">'Leer (3)'!$A$1:$K$41</definedName>
    <definedName name="_xlnm.Print_Area" localSheetId="5">'Leer (5)'!$A$1:$K$41</definedName>
    <definedName name="_xlnm.Print_Area" localSheetId="8">'Leer (6)'!$A$1:$K$41</definedName>
    <definedName name="_xlnm.Print_Area" localSheetId="11">'Leer (7)'!$A$1:$K$41</definedName>
    <definedName name="_xlnm.Print_Area" localSheetId="15">'Leer (8)'!$A$1:$K$41</definedName>
    <definedName name="_xlnm.Print_Area" localSheetId="18">'Leer (9)'!$A$1:$K$41</definedName>
    <definedName name="_xlnm.Print_Area" localSheetId="22">'MV | E'!$A$1:$K$33</definedName>
    <definedName name="_xlnm.Print_Area" localSheetId="4">'NW (Fg) | E'!$A$1:$K$34</definedName>
    <definedName name="_xlnm.Print_Area" localSheetId="3">'NW (gB) | E'!$A$1:$K$34</definedName>
    <definedName name="_xlnm.Print_Area" localSheetId="10">'RP, SL (fB) | L'!$A$1:$K$30</definedName>
    <definedName name="_xlnm.Print_Area" localSheetId="9">'RP, SL (gB) | L'!$A$1:$K$40</definedName>
    <definedName name="_xlnm.Print_Area" localSheetId="12">'RP, SL (kfmB) | G'!$A$1:$K$32</definedName>
    <definedName name="_xlnm.Print_Area" localSheetId="13">'RP, SL (V u. E) | G'!$A$1:$K$30</definedName>
    <definedName name="_xlnm.Print_Area" localSheetId="1">'SH, HH, HB, NI | E'!$A$1:$K$34</definedName>
    <definedName name="_xlnm.Print_Area" localSheetId="31">'SN | E'!$A$1:$K$33</definedName>
    <definedName name="_xlnm.Print_Area" localSheetId="27">'ST (kfmB) | G'!$A$1:$K$32</definedName>
    <definedName name="_xlnm.Print_Area" localSheetId="28">'ST (V u. E) | G'!$A$1:$K$30</definedName>
    <definedName name="_xlnm.Print_Area" localSheetId="25">'ST | L'!$A$1:$K$39</definedName>
    <definedName name="_xlnm.Print_Area" localSheetId="30">'TH | G'!$A$1:$K$33</definedName>
    <definedName name="_xlnm.Print_Area" localSheetId="29">'TH | L'!$A$1:$K$31</definedName>
    <definedName name="_xlnm.Print_Area" localSheetId="0">Zähltabelle!$A$1:$AJ$55</definedName>
    <definedName name="Grenze_1">0.0001</definedName>
    <definedName name="Grenze_2">8.5</definedName>
    <definedName name="Grenze_3">10</definedName>
    <definedName name="Grenze_3a">10</definedName>
    <definedName name="Grenze_3b">11</definedName>
    <definedName name="Grenze_3c">12</definedName>
    <definedName name="Grenze_3d">13</definedName>
    <definedName name="Grenze_3e">14</definedName>
    <definedName name="Grenze_3f">15</definedName>
    <definedName name="Grenze_4">15</definedName>
    <definedName name="Grenze_5">20</definedName>
    <definedName name="Grenze_6">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94" l="1"/>
  <c r="E42" i="194"/>
  <c r="D42" i="194"/>
  <c r="C42" i="194"/>
  <c r="B42" i="194"/>
  <c r="A42" i="194"/>
  <c r="F42" i="185"/>
  <c r="E42" i="185"/>
  <c r="D42" i="185"/>
  <c r="C42" i="185"/>
  <c r="B42" i="185"/>
  <c r="A42" i="185"/>
  <c r="F42" i="181"/>
  <c r="E42" i="181"/>
  <c r="D42" i="181"/>
  <c r="C42" i="181"/>
  <c r="B42" i="181"/>
  <c r="A42" i="181"/>
  <c r="F42" i="177"/>
  <c r="E42" i="177"/>
  <c r="D42" i="177"/>
  <c r="C42" i="177"/>
  <c r="B42" i="177"/>
  <c r="A42" i="177"/>
  <c r="F42" i="174"/>
  <c r="E42" i="174"/>
  <c r="D42" i="174"/>
  <c r="C42" i="174"/>
  <c r="B42" i="174"/>
  <c r="A42" i="174"/>
  <c r="F42" i="171"/>
  <c r="E42" i="171"/>
  <c r="D42" i="171"/>
  <c r="C42" i="171"/>
  <c r="B42" i="171"/>
  <c r="A42" i="171"/>
  <c r="F35" i="166"/>
  <c r="E35" i="166"/>
  <c r="D35" i="166"/>
  <c r="C35" i="166"/>
  <c r="B35" i="166"/>
  <c r="A35" i="166"/>
  <c r="F42" i="164"/>
  <c r="E42" i="164"/>
  <c r="D42" i="164"/>
  <c r="C42" i="164"/>
  <c r="B42" i="164"/>
  <c r="A42" i="164"/>
  <c r="A14" i="166"/>
  <c r="A15" i="166"/>
  <c r="A16" i="166"/>
  <c r="A17" i="166"/>
  <c r="A18" i="166"/>
  <c r="B18" i="166" l="1"/>
  <c r="B17" i="166"/>
  <c r="B16" i="166"/>
  <c r="B15" i="166"/>
  <c r="B14" i="166"/>
  <c r="B13" i="166"/>
  <c r="A13" i="166"/>
  <c r="B12" i="166"/>
  <c r="A12" i="166"/>
  <c r="A11" i="166"/>
</calcChain>
</file>

<file path=xl/sharedStrings.xml><?xml version="1.0" encoding="utf-8"?>
<sst xmlns="http://schemas.openxmlformats.org/spreadsheetml/2006/main" count="1048" uniqueCount="169">
  <si>
    <t>Erwerbsgartenbau</t>
  </si>
  <si>
    <t xml:space="preserve"> 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</si>
  <si>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</si>
  <si>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</si>
  <si>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</si>
  <si>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</si>
  <si>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</si>
  <si>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</si>
  <si>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</si>
  <si>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</si>
  <si>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</si>
  <si>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</si>
  <si>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</si>
  <si>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</si>
  <si>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Schleswig-Holstein, Hamburg, Bremen, Niedersachsen</t>
  </si>
  <si>
    <t>West</t>
  </si>
  <si>
    <t>Arb.</t>
  </si>
  <si>
    <t>Leer</t>
  </si>
  <si>
    <t>Gärtnerischer Bereich</t>
  </si>
  <si>
    <t xml:space="preserve">Floristischer Bereich </t>
  </si>
  <si>
    <t>Ang.</t>
  </si>
  <si>
    <t>Kaufmännischer Bereich</t>
  </si>
  <si>
    <t>Verkauf und Einkauf</t>
  </si>
  <si>
    <t>NRW</t>
  </si>
  <si>
    <t>Gartenbau</t>
  </si>
  <si>
    <t>Friedhofsgärtnereien</t>
  </si>
  <si>
    <t>Hessen</t>
  </si>
  <si>
    <t>Rheinland-Pfalz, Saarland</t>
  </si>
  <si>
    <t>Baden-Württemberg</t>
  </si>
  <si>
    <t>Bayern</t>
  </si>
  <si>
    <t>Mecklenburg-Vorpommern</t>
  </si>
  <si>
    <t>Ost</t>
  </si>
  <si>
    <t>Berlin, Brandenburg</t>
  </si>
  <si>
    <t>k. A.</t>
  </si>
  <si>
    <t>Sachsen-Anhalt</t>
  </si>
  <si>
    <t>Thüringen</t>
  </si>
  <si>
    <t>Sachsen</t>
  </si>
  <si>
    <t>AN</t>
  </si>
  <si>
    <t>* bezogen auf die Eingangsstufe</t>
  </si>
  <si>
    <t>Summe</t>
  </si>
  <si>
    <t xml:space="preserve">in % </t>
  </si>
  <si>
    <t>WAZ in Std.:</t>
  </si>
  <si>
    <t>Stundenteiler:</t>
  </si>
  <si>
    <t>Gültig ab:</t>
  </si>
  <si>
    <t>Kündbar zum:</t>
  </si>
  <si>
    <t>Gehalt je Monat</t>
  </si>
  <si>
    <t>Gehalt je Stunde</t>
  </si>
  <si>
    <t>* Mittlere Gruppe = unterste Gruppe für AN mit abgeschlossener, i.d.R. dreijähriger Berufsausbildung.</t>
  </si>
  <si>
    <t>15,00-19,99</t>
  </si>
  <si>
    <t>20,00-24,99</t>
  </si>
  <si>
    <t>ab 25,00</t>
  </si>
  <si>
    <t>€ je Stunde</t>
  </si>
  <si>
    <t>Erwerbsgartenbau Schleswig Holstein, Hamburg, Bremen, Niedersachsen</t>
  </si>
  <si>
    <t>Lohn je Monat</t>
  </si>
  <si>
    <t>Lohn je Stunde</t>
  </si>
  <si>
    <t>Gruppe</t>
  </si>
  <si>
    <t>-</t>
  </si>
  <si>
    <t>4*</t>
  </si>
  <si>
    <t>ab 3. J.</t>
  </si>
  <si>
    <t>3*</t>
  </si>
  <si>
    <t>3./4. J.</t>
  </si>
  <si>
    <t>5./6. J.</t>
  </si>
  <si>
    <t>ab 7. J.</t>
  </si>
  <si>
    <t>K 2</t>
  </si>
  <si>
    <t>K 3*</t>
  </si>
  <si>
    <t>K 4</t>
  </si>
  <si>
    <t>K 5</t>
  </si>
  <si>
    <t>K 6</t>
  </si>
  <si>
    <t>1./2. J.</t>
  </si>
  <si>
    <t>V 2*</t>
  </si>
  <si>
    <t>V 3</t>
  </si>
  <si>
    <t>V 4</t>
  </si>
  <si>
    <t>V 5</t>
  </si>
  <si>
    <t>Erwerbsgartenbau Nordrhein-Westfalen</t>
  </si>
  <si>
    <t>ab 2. J.</t>
  </si>
  <si>
    <t xml:space="preserve">Erwerbsgartenbau Nordrhein-Westfalen </t>
  </si>
  <si>
    <t>Floristischer Bereich</t>
  </si>
  <si>
    <t>K 1</t>
  </si>
  <si>
    <t>K 7: freie 
Vereinb.</t>
  </si>
  <si>
    <t>V 1</t>
  </si>
  <si>
    <t xml:space="preserve">Erwerbsgartenbau Hessen </t>
  </si>
  <si>
    <t>9</t>
  </si>
  <si>
    <t>Erwerbsgartenbau Rheinland-Pfalz, Saarland</t>
  </si>
  <si>
    <t xml:space="preserve">Gärtnerischer Bereich </t>
  </si>
  <si>
    <t>6 c:
Saison-AN</t>
  </si>
  <si>
    <t>7:
Handwerker</t>
  </si>
  <si>
    <t>8:
Kraftfahrer</t>
  </si>
  <si>
    <t>9: Ver-
kaufsfahrer</t>
  </si>
  <si>
    <t>K 2*</t>
  </si>
  <si>
    <t>K 3</t>
  </si>
  <si>
    <t>K 6: freie
 Vereinb.</t>
  </si>
  <si>
    <t xml:space="preserve">Erwerbsgartenbau Rheinland-Pfalz, Saarland </t>
  </si>
  <si>
    <t>Erwerbsgartenbau Baden-Württemberg</t>
  </si>
  <si>
    <t>4 b, a*</t>
  </si>
  <si>
    <t xml:space="preserve">Erwerbsgartenbau Baden-Württemberg </t>
  </si>
  <si>
    <t>Erwerbsgartenbau Bayern</t>
  </si>
  <si>
    <t>12 a</t>
  </si>
  <si>
    <t>12 b</t>
  </si>
  <si>
    <t>2. J.</t>
  </si>
  <si>
    <t>6*</t>
  </si>
  <si>
    <t xml:space="preserve">Kaufmännischer Bereich </t>
  </si>
  <si>
    <t xml:space="preserve">K 7: freie
Vereinb.  </t>
  </si>
  <si>
    <t xml:space="preserve">Erwerbsgartenbau Bayern </t>
  </si>
  <si>
    <t xml:space="preserve">Erwerbsgartenbau Mecklenburg-Vorpommern </t>
  </si>
  <si>
    <t>Erwerbsgartenbau Berlin, Brandenburg</t>
  </si>
  <si>
    <t>(Berlin: k. A.; Monatsbasis rechnerich bei  42 Std./W.)</t>
  </si>
  <si>
    <t>2*</t>
  </si>
  <si>
    <t>Erwerbsgartenbau Sachsen-Anhalt</t>
  </si>
  <si>
    <t>8 a: Ver-
kaufsfahrer</t>
  </si>
  <si>
    <t>8 b: Berufs-
kraftfahrer</t>
  </si>
  <si>
    <t>8 c: Kraft-
fahrer</t>
  </si>
  <si>
    <t>6 a</t>
  </si>
  <si>
    <t>6 b</t>
  </si>
  <si>
    <t>V 2</t>
  </si>
  <si>
    <t>V 3*</t>
  </si>
  <si>
    <t>Erwerbsgartenbau Thüringen</t>
  </si>
  <si>
    <t xml:space="preserve">ab 3. J. </t>
  </si>
  <si>
    <t>1*</t>
  </si>
  <si>
    <t>7: freie 
Vereinb.</t>
  </si>
  <si>
    <t>Erwerbsgartenbau Sachsen</t>
  </si>
  <si>
    <t>Entgelt je Monat</t>
  </si>
  <si>
    <t>Entgelt je Stunde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</si>
  <si>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</si>
  <si>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</si>
  <si>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</si>
  <si>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</si>
  <si>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</si>
  <si>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</si>
  <si>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</si>
  <si>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</si>
  <si>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</si>
  <si>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</si>
  <si>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</si>
  <si>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</si>
  <si>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</si>
  <si>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</si>
  <si>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</si>
  <si>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</si>
  <si>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(LGr. 1a: ab 01.12.17)</t>
  </si>
  <si>
    <r>
      <t xml:space="preserve">Erwerbsgartenbau </t>
    </r>
    <r>
      <rPr>
        <sz val="10"/>
        <rFont val="Arial"/>
        <family val="2"/>
      </rPr>
      <t>(IG BAU)</t>
    </r>
  </si>
  <si>
    <t>9,19
-
9,34
€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</si>
  <si>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</si>
  <si>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</si>
  <si>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</si>
  <si>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</si>
  <si>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</si>
  <si>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</si>
  <si>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</si>
  <si>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</si>
  <si>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</si>
  <si>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</si>
  <si>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* mittlere Gruppe = unterste Gruppe für AN mit abgeschlossener, i.d.R. dreijähriger Berufsausbildung.</t>
  </si>
  <si>
    <t>A. Gärtnerischer Bereich</t>
  </si>
  <si>
    <t>B. Friedhofsgärtnereien</t>
  </si>
  <si>
    <t>6</t>
  </si>
  <si>
    <t xml:space="preserve">* Mittlere Gruppe = unterste Gruppe für AN mit abgeschlossener, i.d.R. dreijähriger Berufsausbildung. </t>
  </si>
  <si>
    <t>3 b, a*</t>
  </si>
  <si>
    <t>6 b, a</t>
  </si>
  <si>
    <t>1a</t>
  </si>
  <si>
    <t>11 a, b</t>
  </si>
  <si>
    <t>11 c</t>
  </si>
  <si>
    <t>* Mittlere Gruppe = unterste Gruppe für AN mit abgeschlossener, i.d. R. dreijähriger Berufsausbildung.</t>
  </si>
  <si>
    <t>* Mittlere Grupp = unterste Gruppe für AN mit abgeschlossener, i.d.R. dreijähriger Berufsausbildung.</t>
  </si>
  <si>
    <t>bis 
9,81
€</t>
  </si>
  <si>
    <t>9,82
-
11,99
€</t>
  </si>
  <si>
    <t>bis 9,81</t>
  </si>
  <si>
    <t>9,82-11,99</t>
  </si>
  <si>
    <t>In den ausgewerteten Tarifbereichen arbeiten über 33.000 Beschäftigte. Über 50 % der Vergütungs-</t>
  </si>
  <si>
    <t xml:space="preserve">gruppen liegen mit der Eingangstufe unterhalb von 12 €, über 20 % unterhalb von 9,82 €.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</si>
</sst>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1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969696"/>
      </left>
      <right style="thin">
        <color rgb="FF969696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36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165" fontId="12" fillId="0" borderId="2" xfId="1" applyNumberFormat="1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left" vertical="top" wrapText="1"/>
    </xf>
    <xf numFmtId="49" fontId="1" fillId="0" borderId="2" xfId="1" applyNumberFormat="1" applyFont="1" applyFill="1" applyBorder="1" applyAlignment="1">
      <alignment horizontal="left" vertical="top" wrapText="1"/>
    </xf>
    <xf numFmtId="49" fontId="1" fillId="0" borderId="2" xfId="1" applyNumberFormat="1" applyFill="1" applyBorder="1" applyAlignment="1">
      <alignment horizontal="left" vertical="top" wrapText="1"/>
    </xf>
    <xf numFmtId="0" fontId="1" fillId="0" borderId="2" xfId="1" applyFill="1" applyBorder="1" applyAlignment="1">
      <alignment horizontal="left" vertical="top"/>
    </xf>
    <xf numFmtId="3" fontId="1" fillId="0" borderId="2" xfId="1" applyNumberFormat="1" applyFill="1" applyBorder="1" applyAlignment="1">
      <alignment horizontal="right"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" fillId="0" borderId="1" xfId="1" applyNumberFormat="1" applyFont="1" applyFill="1" applyBorder="1" applyAlignment="1">
      <alignment horizontal="left" vertical="top" wrapText="1"/>
    </xf>
    <xf numFmtId="164" fontId="1" fillId="0" borderId="2" xfId="1" applyNumberFormat="1" applyFont="1" applyFill="1" applyBorder="1" applyAlignment="1">
      <alignment horizontal="center" vertical="top"/>
    </xf>
    <xf numFmtId="164" fontId="1" fillId="0" borderId="3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left" vertical="top"/>
    </xf>
    <xf numFmtId="0" fontId="1" fillId="0" borderId="2" xfId="1" applyFont="1" applyFill="1" applyBorder="1" applyAlignment="1">
      <alignment horizontal="left" vertical="top"/>
    </xf>
    <xf numFmtId="3" fontId="1" fillId="0" borderId="0" xfId="1" applyNumberFormat="1" applyFill="1" applyAlignment="1">
      <alignment vertical="top"/>
    </xf>
    <xf numFmtId="1" fontId="5" fillId="0" borderId="0" xfId="1" applyNumberFormat="1" applyFont="1" applyFill="1" applyBorder="1" applyAlignment="1">
      <alignment horizontal="center" vertical="top"/>
    </xf>
    <xf numFmtId="1" fontId="12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ill="1" applyBorder="1" applyAlignment="1">
      <alignment horizontal="center"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vertical="top"/>
    </xf>
    <xf numFmtId="0" fontId="10" fillId="0" borderId="0" xfId="6" applyFont="1" applyFill="1"/>
    <xf numFmtId="0" fontId="1" fillId="0" borderId="0" xfId="6" applyFill="1"/>
    <xf numFmtId="0" fontId="14" fillId="0" borderId="0" xfId="6" applyFont="1" applyFill="1"/>
    <xf numFmtId="0" fontId="14" fillId="0" borderId="0" xfId="6" applyFont="1" applyFill="1" applyAlignment="1">
      <alignment horizontal="right"/>
    </xf>
    <xf numFmtId="14" fontId="14" fillId="0" borderId="0" xfId="6" applyNumberFormat="1" applyFont="1" applyFill="1" applyAlignment="1">
      <alignment horizontal="right"/>
    </xf>
    <xf numFmtId="0" fontId="13" fillId="0" borderId="0" xfId="6" applyFont="1" applyFill="1"/>
    <xf numFmtId="0" fontId="5" fillId="0" borderId="0" xfId="6" applyFont="1" applyFill="1"/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" fillId="0" borderId="2" xfId="6" applyNumberFormat="1" applyFont="1" applyFill="1" applyBorder="1" applyAlignment="1">
      <alignment horizontal="right"/>
    </xf>
    <xf numFmtId="0" fontId="14" fillId="0" borderId="0" xfId="6" applyFont="1" applyFill="1" applyBorder="1"/>
    <xf numFmtId="3" fontId="14" fillId="0" borderId="0" xfId="6" applyNumberFormat="1" applyFont="1" applyFill="1" applyBorder="1"/>
    <xf numFmtId="0" fontId="14" fillId="0" borderId="0" xfId="6" applyFont="1" applyFill="1" applyBorder="1" applyAlignment="1">
      <alignment horizontal="left"/>
    </xf>
    <xf numFmtId="0" fontId="15" fillId="2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12" fillId="2" borderId="2" xfId="1" applyNumberFormat="1" applyFont="1" applyFill="1" applyBorder="1" applyAlignment="1">
      <alignment horizontal="center" vertical="top" wrapText="1"/>
    </xf>
    <xf numFmtId="0" fontId="12" fillId="0" borderId="2" xfId="1" applyNumberFormat="1" applyFont="1" applyFill="1" applyBorder="1" applyAlignment="1">
      <alignment horizontal="center" vertical="top" wrapText="1"/>
    </xf>
    <xf numFmtId="165" fontId="12" fillId="9" borderId="2" xfId="1" applyNumberFormat="1" applyFont="1" applyFill="1" applyBorder="1" applyAlignment="1">
      <alignment horizontal="center" vertical="top" wrapText="1"/>
    </xf>
    <xf numFmtId="1" fontId="5" fillId="0" borderId="5" xfId="1" applyNumberFormat="1" applyFont="1" applyFill="1" applyBorder="1" applyAlignment="1">
      <alignment horizontal="center" vertical="top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49" fontId="20" fillId="0" borderId="2" xfId="1" applyNumberFormat="1" applyFont="1" applyFill="1" applyBorder="1" applyAlignment="1">
      <alignment horizontal="left" vertical="top" wrapText="1"/>
    </xf>
    <xf numFmtId="164" fontId="20" fillId="0" borderId="2" xfId="1" applyNumberFormat="1" applyFont="1" applyFill="1" applyBorder="1" applyAlignment="1">
      <alignment horizontal="center" vertical="top"/>
    </xf>
    <xf numFmtId="164" fontId="20" fillId="0" borderId="3" xfId="1" applyNumberFormat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center" vertical="top" wrapText="1"/>
    </xf>
    <xf numFmtId="0" fontId="13" fillId="0" borderId="0" xfId="1" applyFont="1" applyFill="1" applyAlignment="1">
      <alignment vertical="top"/>
    </xf>
    <xf numFmtId="0" fontId="17" fillId="0" borderId="0" xfId="1" applyFont="1" applyFill="1" applyAlignment="1">
      <alignment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4" fontId="5" fillId="0" borderId="2" xfId="1" applyNumberFormat="1" applyFon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on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right" vertical="top" wrapText="1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4" fontId="5" fillId="0" borderId="6" xfId="1" applyNumberFormat="1" applyFont="1" applyFill="1" applyBorder="1" applyAlignment="1">
      <alignment horizontal="right" vertical="top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0" fontId="1" fillId="0" borderId="5" xfId="1" applyNumberFormat="1" applyFont="1" applyFill="1" applyBorder="1" applyAlignment="1">
      <alignment horizontal="right" vertical="top" wrapText="1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4" fontId="1" fillId="0" borderId="2" xfId="1" applyNumberForma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5" fillId="0" borderId="3" xfId="1" applyFont="1" applyFill="1" applyBorder="1" applyAlignment="1">
      <alignment horizontal="center" vertical="top"/>
    </xf>
    <xf numFmtId="0" fontId="1" fillId="0" borderId="0" xfId="1" applyFill="1" applyBorder="1" applyAlignment="1">
      <alignment vertical="top"/>
    </xf>
    <xf numFmtId="4" fontId="1" fillId="0" borderId="0" xfId="1" applyNumberFormat="1" applyFill="1" applyBorder="1" applyAlignment="1">
      <alignment horizontal="right" vertical="top"/>
    </xf>
    <xf numFmtId="4" fontId="1" fillId="0" borderId="3" xfId="1" applyNumberFormat="1" applyFill="1" applyBorder="1" applyAlignment="1">
      <alignment horizontal="right" vertical="top"/>
    </xf>
    <xf numFmtId="0" fontId="5" fillId="0" borderId="7" xfId="1" applyFont="1" applyFill="1" applyBorder="1" applyAlignment="1">
      <alignment horizontal="center" vertical="top"/>
    </xf>
    <xf numFmtId="4" fontId="1" fillId="0" borderId="0" xfId="1" applyNumberFormat="1" applyFill="1" applyAlignment="1">
      <alignment vertical="top"/>
    </xf>
    <xf numFmtId="4" fontId="1" fillId="0" borderId="0" xfId="1" applyNumberFormat="1" applyFill="1" applyBorder="1" applyAlignment="1">
      <alignment vertical="top"/>
    </xf>
    <xf numFmtId="49" fontId="1" fillId="0" borderId="5" xfId="1" applyNumberFormat="1" applyFont="1" applyFill="1" applyBorder="1" applyAlignment="1">
      <alignment horizontal="right" vertical="top"/>
    </xf>
    <xf numFmtId="0" fontId="1" fillId="0" borderId="8" xfId="1" applyNumberFormat="1" applyFont="1" applyFill="1" applyBorder="1" applyAlignment="1">
      <alignment horizontal="right" vertical="top"/>
    </xf>
    <xf numFmtId="4" fontId="1" fillId="0" borderId="9" xfId="1" applyNumberForma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vertical="top"/>
    </xf>
    <xf numFmtId="0" fontId="1" fillId="0" borderId="2" xfId="1" applyFont="1" applyFill="1" applyBorder="1" applyAlignment="1">
      <alignment horizontal="center" vertical="top"/>
    </xf>
    <xf numFmtId="0" fontId="1" fillId="0" borderId="8" xfId="1" applyNumberFormat="1" applyFont="1" applyFill="1" applyBorder="1" applyAlignment="1">
      <alignment vertical="top"/>
    </xf>
    <xf numFmtId="0" fontId="5" fillId="0" borderId="9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horizontal="center" vertical="top"/>
    </xf>
    <xf numFmtId="49" fontId="1" fillId="0" borderId="2" xfId="1" applyNumberFormat="1" applyFont="1" applyFill="1" applyBorder="1" applyAlignment="1">
      <alignment horizontal="right" vertical="top" wrapText="1"/>
    </xf>
    <xf numFmtId="18" fontId="1" fillId="0" borderId="2" xfId="1" applyNumberFormat="1" applyFont="1" applyFill="1" applyBorder="1" applyAlignment="1">
      <alignment horizontal="right" vertical="top" wrapText="1"/>
    </xf>
    <xf numFmtId="49" fontId="1" fillId="0" borderId="5" xfId="1" applyNumberFormat="1" applyFont="1" applyFill="1" applyBorder="1" applyAlignment="1">
      <alignment horizontal="right" vertical="top" wrapText="1"/>
    </xf>
    <xf numFmtId="18" fontId="1" fillId="0" borderId="5" xfId="1" applyNumberFormat="1" applyFont="1" applyFill="1" applyBorder="1" applyAlignment="1">
      <alignment horizontal="right" vertical="top" wrapText="1"/>
    </xf>
    <xf numFmtId="0" fontId="1" fillId="0" borderId="6" xfId="1" applyNumberFormat="1" applyFont="1" applyFill="1" applyBorder="1" applyAlignment="1">
      <alignment horizontal="right" vertical="top"/>
    </xf>
    <xf numFmtId="0" fontId="1" fillId="0" borderId="6" xfId="1" applyFont="1" applyFill="1" applyBorder="1" applyAlignment="1">
      <alignment horizontal="right" vertical="top"/>
    </xf>
    <xf numFmtId="0" fontId="1" fillId="0" borderId="5" xfId="1" applyFill="1" applyBorder="1" applyAlignment="1">
      <alignment vertical="top"/>
    </xf>
    <xf numFmtId="0" fontId="14" fillId="0" borderId="0" xfId="1" applyFont="1" applyFill="1" applyBorder="1" applyAlignment="1">
      <alignment horizontal="right" vertical="top"/>
    </xf>
    <xf numFmtId="3" fontId="14" fillId="0" borderId="0" xfId="1" applyNumberFormat="1" applyFont="1" applyFill="1" applyBorder="1" applyAlignment="1">
      <alignment horizontal="right" vertical="top"/>
    </xf>
    <xf numFmtId="4" fontId="5" fillId="0" borderId="0" xfId="1" applyNumberFormat="1" applyFont="1" applyFill="1" applyBorder="1" applyAlignment="1">
      <alignment horizontal="right" vertical="top"/>
    </xf>
    <xf numFmtId="4" fontId="14" fillId="0" borderId="0" xfId="1" applyNumberFormat="1" applyFont="1" applyFill="1" applyAlignment="1">
      <alignment vertical="top"/>
    </xf>
    <xf numFmtId="0" fontId="7" fillId="0" borderId="0" xfId="1" applyFont="1" applyFill="1" applyAlignment="1">
      <alignment vertical="top"/>
    </xf>
    <xf numFmtId="0" fontId="5" fillId="0" borderId="6" xfId="1" applyFont="1" applyFill="1" applyBorder="1" applyAlignment="1">
      <alignment horizontal="center" vertical="top" wrapText="1"/>
    </xf>
    <xf numFmtId="165" fontId="1" fillId="13" borderId="2" xfId="1" applyNumberFormat="1" applyFont="1" applyFill="1" applyBorder="1" applyAlignment="1">
      <alignment horizontal="center" vertical="top" wrapText="1"/>
    </xf>
    <xf numFmtId="3" fontId="14" fillId="0" borderId="10" xfId="1" applyNumberFormat="1" applyFont="1" applyFill="1" applyBorder="1" applyAlignment="1">
      <alignment vertical="top"/>
    </xf>
    <xf numFmtId="3" fontId="14" fillId="0" borderId="11" xfId="1" applyNumberFormat="1" applyFont="1" applyFill="1" applyBorder="1" applyAlignment="1">
      <alignment vertical="top"/>
    </xf>
    <xf numFmtId="49" fontId="1" fillId="0" borderId="8" xfId="1" applyNumberFormat="1" applyFont="1" applyFill="1" applyBorder="1" applyAlignment="1">
      <alignment horizontal="right" vertical="top" wrapText="1"/>
    </xf>
    <xf numFmtId="49" fontId="1" fillId="0" borderId="8" xfId="1" applyNumberFormat="1" applyFont="1" applyFill="1" applyBorder="1" applyAlignment="1">
      <alignment horizontal="right"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781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word/_TA/Elemente_Auswertungen/Niedriglohn-Monitoring/2019/_Weiterentwicklung/Kfz-Gewerb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ähltabelle"/>
      <sheetName val="Auswertung"/>
      <sheetName val="SH | L"/>
      <sheetName val="SH | G"/>
      <sheetName val="HH | L"/>
      <sheetName val="HH | G"/>
      <sheetName val="Leer"/>
      <sheetName val="NI (UV) | E"/>
      <sheetName val="NI (TG) | E"/>
      <sheetName val="HB | L"/>
      <sheetName val="HB | G"/>
      <sheetName val="NW (TG) | E"/>
      <sheetName val="HE | E"/>
      <sheetName val="RL-RH | L"/>
      <sheetName val="RL-RH | G"/>
      <sheetName val="PF | L"/>
      <sheetName val="PF | G"/>
      <sheetName val="SL | L"/>
      <sheetName val="SL | G"/>
      <sheetName val="BW | L"/>
      <sheetName val="BW | G"/>
      <sheetName val="BY | E"/>
      <sheetName val="BE | L"/>
      <sheetName val="BE | G"/>
      <sheetName val="MV | L"/>
      <sheetName val="MV | G"/>
      <sheetName val="BB | L"/>
      <sheetName val="BB | G"/>
      <sheetName val="ST | E"/>
      <sheetName val="TH | E"/>
      <sheetName val="SN | E"/>
    </sheetNames>
    <sheetDataSet>
      <sheetData sheetId="0"/>
      <sheetData sheetId="1"/>
      <sheetData sheetId="2">
        <row r="27">
          <cell r="B27">
            <v>13.43</v>
          </cell>
        </row>
        <row r="28">
          <cell r="B28">
            <v>14.24</v>
          </cell>
        </row>
        <row r="33">
          <cell r="B33">
            <v>15.57</v>
          </cell>
        </row>
        <row r="36">
          <cell r="B36">
            <v>19.760000000000002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4">
    <pageSetUpPr fitToPage="1"/>
  </sheetPr>
  <dimension ref="A3:AJ56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4" width="5.125" style="2" hidden="1" customWidth="1" outlineLevel="1"/>
    <col min="15" max="15" width="5.125" style="2" customWidth="1" collapsed="1"/>
    <col min="16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7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" style="2" bestFit="1" customWidth="1"/>
    <col min="249" max="249" width="6.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7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" style="2" bestFit="1" customWidth="1"/>
    <col min="505" max="505" width="6.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7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" style="2" bestFit="1" customWidth="1"/>
    <col min="761" max="761" width="6.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7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" style="2" bestFit="1" customWidth="1"/>
    <col min="1017" max="1017" width="6.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7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" style="2" bestFit="1" customWidth="1"/>
    <col min="1273" max="1273" width="6.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7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" style="2" bestFit="1" customWidth="1"/>
    <col min="1529" max="1529" width="6.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7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" style="2" bestFit="1" customWidth="1"/>
    <col min="1785" max="1785" width="6.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7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" style="2" bestFit="1" customWidth="1"/>
    <col min="2041" max="2041" width="6.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7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" style="2" bestFit="1" customWidth="1"/>
    <col min="2297" max="2297" width="6.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7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" style="2" bestFit="1" customWidth="1"/>
    <col min="2553" max="2553" width="6.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7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" style="2" bestFit="1" customWidth="1"/>
    <col min="2809" max="2809" width="6.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7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" style="2" bestFit="1" customWidth="1"/>
    <col min="3065" max="3065" width="6.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7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" style="2" bestFit="1" customWidth="1"/>
    <col min="3321" max="3321" width="6.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7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" style="2" bestFit="1" customWidth="1"/>
    <col min="3577" max="3577" width="6.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7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" style="2" bestFit="1" customWidth="1"/>
    <col min="3833" max="3833" width="6.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7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" style="2" bestFit="1" customWidth="1"/>
    <col min="4089" max="4089" width="6.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7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" style="2" bestFit="1" customWidth="1"/>
    <col min="4345" max="4345" width="6.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7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" style="2" bestFit="1" customWidth="1"/>
    <col min="4601" max="4601" width="6.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7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" style="2" bestFit="1" customWidth="1"/>
    <col min="4857" max="4857" width="6.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7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" style="2" bestFit="1" customWidth="1"/>
    <col min="5113" max="5113" width="6.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7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" style="2" bestFit="1" customWidth="1"/>
    <col min="5369" max="5369" width="6.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7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" style="2" bestFit="1" customWidth="1"/>
    <col min="5625" max="5625" width="6.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7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" style="2" bestFit="1" customWidth="1"/>
    <col min="5881" max="5881" width="6.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7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" style="2" bestFit="1" customWidth="1"/>
    <col min="6137" max="6137" width="6.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7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" style="2" bestFit="1" customWidth="1"/>
    <col min="6393" max="6393" width="6.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7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" style="2" bestFit="1" customWidth="1"/>
    <col min="6649" max="6649" width="6.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7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" style="2" bestFit="1" customWidth="1"/>
    <col min="6905" max="6905" width="6.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7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" style="2" bestFit="1" customWidth="1"/>
    <col min="7161" max="7161" width="6.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7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" style="2" bestFit="1" customWidth="1"/>
    <col min="7417" max="7417" width="6.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7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" style="2" bestFit="1" customWidth="1"/>
    <col min="7673" max="7673" width="6.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7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" style="2" bestFit="1" customWidth="1"/>
    <col min="7929" max="7929" width="6.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7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" style="2" bestFit="1" customWidth="1"/>
    <col min="8185" max="8185" width="6.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7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" style="2" bestFit="1" customWidth="1"/>
    <col min="8441" max="8441" width="6.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7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" style="2" bestFit="1" customWidth="1"/>
    <col min="8697" max="8697" width="6.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7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" style="2" bestFit="1" customWidth="1"/>
    <col min="8953" max="8953" width="6.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7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" style="2" bestFit="1" customWidth="1"/>
    <col min="9209" max="9209" width="6.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7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" style="2" bestFit="1" customWidth="1"/>
    <col min="9465" max="9465" width="6.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7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" style="2" bestFit="1" customWidth="1"/>
    <col min="9721" max="9721" width="6.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7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" style="2" bestFit="1" customWidth="1"/>
    <col min="9977" max="9977" width="6.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7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" style="2" bestFit="1" customWidth="1"/>
    <col min="10233" max="10233" width="6.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7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" style="2" bestFit="1" customWidth="1"/>
    <col min="10489" max="10489" width="6.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7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" style="2" bestFit="1" customWidth="1"/>
    <col min="10745" max="10745" width="6.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7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" style="2" bestFit="1" customWidth="1"/>
    <col min="11001" max="11001" width="6.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7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" style="2" bestFit="1" customWidth="1"/>
    <col min="11257" max="11257" width="6.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7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" style="2" bestFit="1" customWidth="1"/>
    <col min="11513" max="11513" width="6.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7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" style="2" bestFit="1" customWidth="1"/>
    <col min="11769" max="11769" width="6.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7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" style="2" bestFit="1" customWidth="1"/>
    <col min="12025" max="12025" width="6.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7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" style="2" bestFit="1" customWidth="1"/>
    <col min="12281" max="12281" width="6.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7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" style="2" bestFit="1" customWidth="1"/>
    <col min="12537" max="12537" width="6.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7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" style="2" bestFit="1" customWidth="1"/>
    <col min="12793" max="12793" width="6.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7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" style="2" bestFit="1" customWidth="1"/>
    <col min="13049" max="13049" width="6.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7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" style="2" bestFit="1" customWidth="1"/>
    <col min="13305" max="13305" width="6.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7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" style="2" bestFit="1" customWidth="1"/>
    <col min="13561" max="13561" width="6.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7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" style="2" bestFit="1" customWidth="1"/>
    <col min="13817" max="13817" width="6.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7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" style="2" bestFit="1" customWidth="1"/>
    <col min="14073" max="14073" width="6.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7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" style="2" bestFit="1" customWidth="1"/>
    <col min="14329" max="14329" width="6.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7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" style="2" bestFit="1" customWidth="1"/>
    <col min="14585" max="14585" width="6.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7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" style="2" bestFit="1" customWidth="1"/>
    <col min="14841" max="14841" width="6.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7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" style="2" bestFit="1" customWidth="1"/>
    <col min="15097" max="15097" width="6.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7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" style="2" bestFit="1" customWidth="1"/>
    <col min="15353" max="15353" width="6.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7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" style="2" bestFit="1" customWidth="1"/>
    <col min="15609" max="15609" width="6.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7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" style="2" bestFit="1" customWidth="1"/>
    <col min="15865" max="15865" width="6.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7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" style="2" bestFit="1" customWidth="1"/>
    <col min="16121" max="16121" width="6.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  <c r="F3" s="1" t="s">
        <v>1</v>
      </c>
    </row>
    <row r="7" spans="1:36" s="5" customFormat="1" ht="18" x14ac:dyDescent="0.2">
      <c r="A7" s="5" t="s">
        <v>167</v>
      </c>
      <c r="AI7" s="6"/>
      <c r="AJ7" s="6"/>
    </row>
    <row r="8" spans="1:36" s="5" customFormat="1" ht="18" x14ac:dyDescent="0.2">
      <c r="A8" s="5" t="s">
        <v>168</v>
      </c>
      <c r="AI8" s="6"/>
      <c r="AJ8" s="6"/>
    </row>
    <row r="9" spans="1:36" s="5" customFormat="1" ht="18" x14ac:dyDescent="0.2">
      <c r="A9" s="5" t="s">
        <v>1</v>
      </c>
      <c r="AI9" s="6"/>
      <c r="AJ9" s="6"/>
    </row>
    <row r="10" spans="1:36" s="5" customFormat="1" ht="18" x14ac:dyDescent="0.2">
      <c r="A10" s="5" t="s">
        <v>1</v>
      </c>
      <c r="AI10" s="6"/>
      <c r="AJ10" s="6"/>
    </row>
    <row r="16" spans="1:36" ht="15.75" x14ac:dyDescent="0.2">
      <c r="A16" s="7" t="s">
        <v>2</v>
      </c>
    </row>
    <row r="17" spans="1:36" ht="27.95" customHeight="1" x14ac:dyDescent="0.2"/>
    <row r="18" spans="1:36" s="75" customFormat="1" ht="27.95" customHeight="1" x14ac:dyDescent="0.2">
      <c r="A18" s="131" t="s">
        <v>3</v>
      </c>
      <c r="B18" s="132"/>
      <c r="C18" s="132"/>
      <c r="D18" s="132"/>
      <c r="E18" s="130" t="s">
        <v>4</v>
      </c>
      <c r="F18" s="133" t="s">
        <v>5</v>
      </c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5"/>
      <c r="AI18" s="9" t="s">
        <v>6</v>
      </c>
      <c r="AJ18" s="10" t="s">
        <v>7</v>
      </c>
    </row>
    <row r="19" spans="1:36" ht="53.25" customHeight="1" x14ac:dyDescent="0.2">
      <c r="A19" s="11" t="s">
        <v>8</v>
      </c>
      <c r="B19" s="8" t="s">
        <v>9</v>
      </c>
      <c r="C19" s="8" t="s">
        <v>10</v>
      </c>
      <c r="D19" s="12" t="s">
        <v>11</v>
      </c>
      <c r="E19" s="13"/>
      <c r="F19" s="14" t="s">
        <v>12</v>
      </c>
      <c r="G19" s="55" t="s">
        <v>163</v>
      </c>
      <c r="H19" s="59" t="s">
        <v>143</v>
      </c>
      <c r="I19" s="59" t="s">
        <v>141</v>
      </c>
      <c r="J19" s="59" t="s">
        <v>142</v>
      </c>
      <c r="K19" s="59" t="s">
        <v>140</v>
      </c>
      <c r="L19" s="59" t="s">
        <v>144</v>
      </c>
      <c r="M19" s="59" t="s">
        <v>145</v>
      </c>
      <c r="N19" s="59" t="s">
        <v>146</v>
      </c>
      <c r="O19" s="60" t="s">
        <v>164</v>
      </c>
      <c r="P19" s="125" t="s">
        <v>147</v>
      </c>
      <c r="Q19" s="125" t="s">
        <v>148</v>
      </c>
      <c r="R19" s="61" t="s">
        <v>149</v>
      </c>
      <c r="S19" s="62" t="s">
        <v>122</v>
      </c>
      <c r="T19" s="62" t="s">
        <v>123</v>
      </c>
      <c r="U19" s="62" t="s">
        <v>124</v>
      </c>
      <c r="V19" s="63" t="s">
        <v>125</v>
      </c>
      <c r="W19" s="64" t="s">
        <v>126</v>
      </c>
      <c r="X19" s="64" t="s">
        <v>127</v>
      </c>
      <c r="Y19" s="64" t="s">
        <v>128</v>
      </c>
      <c r="Z19" s="64" t="s">
        <v>129</v>
      </c>
      <c r="AA19" s="64" t="s">
        <v>130</v>
      </c>
      <c r="AB19" s="65" t="s">
        <v>131</v>
      </c>
      <c r="AC19" s="66" t="s">
        <v>132</v>
      </c>
      <c r="AD19" s="66" t="s">
        <v>133</v>
      </c>
      <c r="AE19" s="66" t="s">
        <v>134</v>
      </c>
      <c r="AF19" s="66" t="s">
        <v>135</v>
      </c>
      <c r="AG19" s="66" t="s">
        <v>136</v>
      </c>
      <c r="AH19" s="57" t="s">
        <v>137</v>
      </c>
      <c r="AI19" s="15" t="s">
        <v>13</v>
      </c>
      <c r="AJ19" s="16" t="s">
        <v>13</v>
      </c>
    </row>
    <row r="20" spans="1:36" ht="27.95" customHeight="1" x14ac:dyDescent="0.2">
      <c r="A20" s="11"/>
      <c r="B20" s="8"/>
      <c r="C20" s="8"/>
      <c r="D20" s="12"/>
      <c r="E20" s="13"/>
      <c r="F20" s="130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15"/>
      <c r="AJ20" s="16"/>
    </row>
    <row r="21" spans="1:36" ht="14.1" customHeight="1" x14ac:dyDescent="0.2">
      <c r="A21" s="11"/>
      <c r="B21" s="8"/>
      <c r="C21" s="8"/>
      <c r="D21" s="12"/>
      <c r="E21" s="13"/>
      <c r="F21" s="130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5"/>
      <c r="AJ21" s="16"/>
    </row>
    <row r="22" spans="1:36" ht="38.25" x14ac:dyDescent="0.2">
      <c r="A22" s="18" t="s">
        <v>139</v>
      </c>
      <c r="B22" s="19" t="s">
        <v>14</v>
      </c>
      <c r="C22" s="20" t="s">
        <v>15</v>
      </c>
      <c r="D22" s="21" t="s">
        <v>37</v>
      </c>
      <c r="E22" s="22">
        <v>8200</v>
      </c>
      <c r="F22" s="23">
        <v>7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3</v>
      </c>
      <c r="P22" s="24">
        <v>1</v>
      </c>
      <c r="Q22" s="24">
        <v>2</v>
      </c>
      <c r="R22" s="24">
        <v>1</v>
      </c>
      <c r="S22" s="24">
        <v>0</v>
      </c>
      <c r="T22" s="24">
        <v>1</v>
      </c>
      <c r="U22" s="24">
        <v>0</v>
      </c>
      <c r="V22" s="24">
        <v>3</v>
      </c>
      <c r="W22" s="24">
        <v>1</v>
      </c>
      <c r="X22" s="24">
        <v>1</v>
      </c>
      <c r="Y22" s="24">
        <v>0</v>
      </c>
      <c r="Z22" s="24">
        <v>1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15">
        <v>44470</v>
      </c>
      <c r="AJ22" s="16">
        <v>44742</v>
      </c>
    </row>
    <row r="23" spans="1:36" ht="12.75" customHeight="1" x14ac:dyDescent="0.2">
      <c r="A23" s="25"/>
      <c r="B23" s="19" t="s">
        <v>23</v>
      </c>
      <c r="C23" s="20" t="s">
        <v>15</v>
      </c>
      <c r="D23" s="21" t="s">
        <v>37</v>
      </c>
      <c r="E23" s="22">
        <v>8600</v>
      </c>
      <c r="F23" s="23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6">
        <v>0</v>
      </c>
      <c r="AJ23" s="73">
        <v>0</v>
      </c>
    </row>
    <row r="24" spans="1:36" ht="14.1" customHeight="1" x14ac:dyDescent="0.2">
      <c r="A24" s="25" t="s">
        <v>24</v>
      </c>
      <c r="B24" s="71"/>
      <c r="C24" s="20" t="s">
        <v>15</v>
      </c>
      <c r="D24" s="21"/>
      <c r="E24" s="22"/>
      <c r="F24" s="23">
        <v>7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3</v>
      </c>
      <c r="P24" s="24">
        <v>2</v>
      </c>
      <c r="Q24" s="24">
        <v>1</v>
      </c>
      <c r="R24" s="24">
        <v>1</v>
      </c>
      <c r="S24" s="24">
        <v>0</v>
      </c>
      <c r="T24" s="24">
        <v>1</v>
      </c>
      <c r="U24" s="24">
        <v>0</v>
      </c>
      <c r="V24" s="24">
        <v>2</v>
      </c>
      <c r="W24" s="24">
        <v>1</v>
      </c>
      <c r="X24" s="24">
        <v>0</v>
      </c>
      <c r="Y24" s="24">
        <v>1</v>
      </c>
      <c r="Z24" s="24">
        <v>0</v>
      </c>
      <c r="AA24" s="24">
        <v>0</v>
      </c>
      <c r="AB24" s="24">
        <v>1</v>
      </c>
      <c r="AC24" s="24">
        <v>1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6">
        <v>44562</v>
      </c>
      <c r="AJ24" s="27">
        <v>44742</v>
      </c>
    </row>
    <row r="25" spans="1:36" ht="14.1" customHeight="1" x14ac:dyDescent="0.2">
      <c r="A25" s="25" t="s">
        <v>25</v>
      </c>
      <c r="B25" s="71"/>
      <c r="C25" s="20" t="s">
        <v>15</v>
      </c>
      <c r="D25" s="21"/>
      <c r="E25" s="22"/>
      <c r="F25" s="23">
        <v>7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2</v>
      </c>
      <c r="P25" s="24">
        <v>0</v>
      </c>
      <c r="Q25" s="24">
        <v>2</v>
      </c>
      <c r="R25" s="24">
        <v>2</v>
      </c>
      <c r="S25" s="24">
        <v>1</v>
      </c>
      <c r="T25" s="24">
        <v>0</v>
      </c>
      <c r="U25" s="24">
        <v>1</v>
      </c>
      <c r="V25" s="24">
        <v>2</v>
      </c>
      <c r="W25" s="24">
        <v>0</v>
      </c>
      <c r="X25" s="24">
        <v>1</v>
      </c>
      <c r="Y25" s="24">
        <v>0</v>
      </c>
      <c r="Z25" s="24">
        <v>1</v>
      </c>
      <c r="AA25" s="24">
        <v>0</v>
      </c>
      <c r="AB25" s="24">
        <v>1</v>
      </c>
      <c r="AC25" s="24">
        <v>0</v>
      </c>
      <c r="AD25" s="24">
        <v>1</v>
      </c>
      <c r="AE25" s="24">
        <v>0</v>
      </c>
      <c r="AF25" s="24">
        <v>0</v>
      </c>
      <c r="AG25" s="24">
        <v>0</v>
      </c>
      <c r="AH25" s="24">
        <v>0</v>
      </c>
      <c r="AI25" s="26">
        <v>44562</v>
      </c>
      <c r="AJ25" s="27">
        <v>44742</v>
      </c>
    </row>
    <row r="26" spans="1:36" ht="27.95" customHeight="1" x14ac:dyDescent="0.2">
      <c r="A26" s="25"/>
      <c r="B26" s="19" t="s">
        <v>26</v>
      </c>
      <c r="C26" s="20" t="s">
        <v>15</v>
      </c>
      <c r="D26" s="21" t="s">
        <v>16</v>
      </c>
      <c r="E26" s="22">
        <v>1700</v>
      </c>
      <c r="F26" s="23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6">
        <v>0</v>
      </c>
      <c r="AJ26" s="73">
        <v>0</v>
      </c>
    </row>
    <row r="27" spans="1:36" ht="14.1" customHeight="1" x14ac:dyDescent="0.2">
      <c r="A27" s="25" t="s">
        <v>18</v>
      </c>
      <c r="B27" s="71"/>
      <c r="C27" s="20" t="s">
        <v>15</v>
      </c>
      <c r="D27" s="21"/>
      <c r="E27" s="22"/>
      <c r="F27" s="23">
        <v>12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4</v>
      </c>
      <c r="P27" s="24">
        <v>1</v>
      </c>
      <c r="Q27" s="24">
        <v>3</v>
      </c>
      <c r="R27" s="24">
        <v>6</v>
      </c>
      <c r="S27" s="24">
        <v>3</v>
      </c>
      <c r="T27" s="24">
        <v>2</v>
      </c>
      <c r="U27" s="24">
        <v>1</v>
      </c>
      <c r="V27" s="24">
        <v>2</v>
      </c>
      <c r="W27" s="24">
        <v>0</v>
      </c>
      <c r="X27" s="24">
        <v>1</v>
      </c>
      <c r="Y27" s="24">
        <v>0</v>
      </c>
      <c r="Z27" s="24">
        <v>1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6">
        <v>44470</v>
      </c>
      <c r="AJ27" s="27">
        <v>44834</v>
      </c>
    </row>
    <row r="28" spans="1:36" ht="14.1" customHeight="1" x14ac:dyDescent="0.2">
      <c r="A28" s="25" t="s">
        <v>19</v>
      </c>
      <c r="B28" s="71"/>
      <c r="C28" s="20" t="s">
        <v>15</v>
      </c>
      <c r="D28" s="21"/>
      <c r="E28" s="22"/>
      <c r="F28" s="23">
        <v>7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4</v>
      </c>
      <c r="P28" s="24">
        <v>1</v>
      </c>
      <c r="Q28" s="24">
        <v>3</v>
      </c>
      <c r="R28" s="24">
        <v>1</v>
      </c>
      <c r="S28" s="24">
        <v>0</v>
      </c>
      <c r="T28" s="24">
        <v>1</v>
      </c>
      <c r="U28" s="24">
        <v>0</v>
      </c>
      <c r="V28" s="24">
        <v>2</v>
      </c>
      <c r="W28" s="24">
        <v>1</v>
      </c>
      <c r="X28" s="24">
        <v>0</v>
      </c>
      <c r="Y28" s="24">
        <v>1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6">
        <v>44470</v>
      </c>
      <c r="AJ28" s="27">
        <v>44834</v>
      </c>
    </row>
    <row r="29" spans="1:36" ht="12.75" customHeight="1" x14ac:dyDescent="0.2">
      <c r="A29" s="18"/>
      <c r="B29" s="19" t="s">
        <v>27</v>
      </c>
      <c r="C29" s="20" t="s">
        <v>15</v>
      </c>
      <c r="D29" s="21" t="s">
        <v>16</v>
      </c>
      <c r="E29" s="22">
        <v>1500</v>
      </c>
      <c r="F29" s="23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6">
        <v>0</v>
      </c>
      <c r="AJ29" s="27">
        <v>0</v>
      </c>
    </row>
    <row r="30" spans="1:36" ht="14.1" customHeight="1" x14ac:dyDescent="0.2">
      <c r="A30" s="25" t="s">
        <v>18</v>
      </c>
      <c r="B30" s="71"/>
      <c r="C30" s="20" t="s">
        <v>15</v>
      </c>
      <c r="D30" s="21"/>
      <c r="E30" s="22"/>
      <c r="F30" s="23">
        <v>10</v>
      </c>
      <c r="G30" s="24">
        <v>2</v>
      </c>
      <c r="H30" s="24">
        <v>0</v>
      </c>
      <c r="I30" s="24">
        <v>0</v>
      </c>
      <c r="J30" s="24">
        <v>0</v>
      </c>
      <c r="K30" s="24">
        <v>0</v>
      </c>
      <c r="L30" s="24">
        <v>1</v>
      </c>
      <c r="M30" s="24">
        <v>1</v>
      </c>
      <c r="N30" s="24">
        <v>0</v>
      </c>
      <c r="O30" s="24">
        <v>1</v>
      </c>
      <c r="P30" s="24">
        <v>0</v>
      </c>
      <c r="Q30" s="24">
        <v>1</v>
      </c>
      <c r="R30" s="24">
        <v>4</v>
      </c>
      <c r="S30" s="24">
        <v>1</v>
      </c>
      <c r="T30" s="24">
        <v>3</v>
      </c>
      <c r="U30" s="24">
        <v>0</v>
      </c>
      <c r="V30" s="24">
        <v>3</v>
      </c>
      <c r="W30" s="24">
        <v>2</v>
      </c>
      <c r="X30" s="24">
        <v>1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6">
        <v>43678</v>
      </c>
      <c r="AJ30" s="27">
        <v>43921</v>
      </c>
    </row>
    <row r="31" spans="1:36" ht="14.1" customHeight="1" x14ac:dyDescent="0.2">
      <c r="A31" s="25" t="s">
        <v>19</v>
      </c>
      <c r="B31" s="71"/>
      <c r="C31" s="20" t="s">
        <v>15</v>
      </c>
      <c r="D31" s="21"/>
      <c r="E31" s="22"/>
      <c r="F31" s="23">
        <v>5</v>
      </c>
      <c r="G31" s="24">
        <v>2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1</v>
      </c>
      <c r="N31" s="24">
        <v>1</v>
      </c>
      <c r="O31" s="24">
        <v>1</v>
      </c>
      <c r="P31" s="24">
        <v>0</v>
      </c>
      <c r="Q31" s="24">
        <v>1</v>
      </c>
      <c r="R31" s="24">
        <v>1</v>
      </c>
      <c r="S31" s="24">
        <v>0</v>
      </c>
      <c r="T31" s="24">
        <v>0</v>
      </c>
      <c r="U31" s="24">
        <v>1</v>
      </c>
      <c r="V31" s="24">
        <v>1</v>
      </c>
      <c r="W31" s="24">
        <v>0</v>
      </c>
      <c r="X31" s="24">
        <v>1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6">
        <v>43678</v>
      </c>
      <c r="AJ31" s="27">
        <v>43921</v>
      </c>
    </row>
    <row r="32" spans="1:36" ht="14.1" customHeight="1" x14ac:dyDescent="0.2">
      <c r="A32" s="18"/>
      <c r="B32" s="71"/>
      <c r="C32" s="20" t="s">
        <v>15</v>
      </c>
      <c r="D32" s="21" t="s">
        <v>20</v>
      </c>
      <c r="E32" s="22">
        <v>400</v>
      </c>
      <c r="F32" s="23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6">
        <v>0</v>
      </c>
      <c r="AJ32" s="27">
        <v>0</v>
      </c>
    </row>
    <row r="33" spans="1:36" ht="12.75" customHeight="1" x14ac:dyDescent="0.2">
      <c r="A33" s="25" t="s">
        <v>21</v>
      </c>
      <c r="B33" s="71"/>
      <c r="C33" s="20" t="s">
        <v>15</v>
      </c>
      <c r="D33" s="21"/>
      <c r="E33" s="22"/>
      <c r="F33" s="23">
        <v>5</v>
      </c>
      <c r="G33" s="24">
        <v>1</v>
      </c>
      <c r="H33" s="24">
        <v>0</v>
      </c>
      <c r="I33" s="24">
        <v>0</v>
      </c>
      <c r="J33" s="24">
        <v>0</v>
      </c>
      <c r="K33" s="24">
        <v>1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2</v>
      </c>
      <c r="S33" s="24">
        <v>1</v>
      </c>
      <c r="T33" s="24">
        <v>1</v>
      </c>
      <c r="U33" s="24">
        <v>0</v>
      </c>
      <c r="V33" s="24">
        <v>2</v>
      </c>
      <c r="W33" s="24">
        <v>0</v>
      </c>
      <c r="X33" s="24">
        <v>0</v>
      </c>
      <c r="Y33" s="24">
        <v>1</v>
      </c>
      <c r="Z33" s="24">
        <v>0</v>
      </c>
      <c r="AA33" s="24">
        <v>1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6">
        <v>43678</v>
      </c>
      <c r="AJ33" s="27">
        <v>43921</v>
      </c>
    </row>
    <row r="34" spans="1:36" ht="12.75" customHeight="1" x14ac:dyDescent="0.2">
      <c r="A34" s="25" t="s">
        <v>22</v>
      </c>
      <c r="B34" s="71"/>
      <c r="C34" s="20" t="s">
        <v>15</v>
      </c>
      <c r="D34" s="21"/>
      <c r="E34" s="22"/>
      <c r="F34" s="23">
        <v>5</v>
      </c>
      <c r="G34" s="24">
        <v>1</v>
      </c>
      <c r="H34" s="24">
        <v>0</v>
      </c>
      <c r="I34" s="24">
        <v>0</v>
      </c>
      <c r="J34" s="24">
        <v>0</v>
      </c>
      <c r="K34" s="24">
        <v>1</v>
      </c>
      <c r="L34" s="24">
        <v>0</v>
      </c>
      <c r="M34" s="24">
        <v>0</v>
      </c>
      <c r="N34" s="24">
        <v>0</v>
      </c>
      <c r="O34" s="24">
        <v>1</v>
      </c>
      <c r="P34" s="24">
        <v>1</v>
      </c>
      <c r="Q34" s="24">
        <v>0</v>
      </c>
      <c r="R34" s="24">
        <v>2</v>
      </c>
      <c r="S34" s="24">
        <v>1</v>
      </c>
      <c r="T34" s="24">
        <v>0</v>
      </c>
      <c r="U34" s="24">
        <v>1</v>
      </c>
      <c r="V34" s="24">
        <v>1</v>
      </c>
      <c r="W34" s="24">
        <v>0</v>
      </c>
      <c r="X34" s="24">
        <v>0</v>
      </c>
      <c r="Y34" s="24">
        <v>0</v>
      </c>
      <c r="Z34" s="24">
        <v>1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6">
        <v>43678</v>
      </c>
      <c r="AJ34" s="27">
        <v>43921</v>
      </c>
    </row>
    <row r="35" spans="1:36" ht="12.75" customHeight="1" x14ac:dyDescent="0.2">
      <c r="A35" s="18"/>
      <c r="B35" s="19" t="s">
        <v>28</v>
      </c>
      <c r="C35" s="20" t="s">
        <v>15</v>
      </c>
      <c r="D35" s="21" t="s">
        <v>16</v>
      </c>
      <c r="E35" s="22">
        <v>3400</v>
      </c>
      <c r="F35" s="23">
        <v>8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3</v>
      </c>
      <c r="P35" s="24">
        <v>1</v>
      </c>
      <c r="Q35" s="24">
        <v>2</v>
      </c>
      <c r="R35" s="24">
        <v>3</v>
      </c>
      <c r="S35" s="24">
        <v>1</v>
      </c>
      <c r="T35" s="24">
        <v>1</v>
      </c>
      <c r="U35" s="24">
        <v>1</v>
      </c>
      <c r="V35" s="24">
        <v>2</v>
      </c>
      <c r="W35" s="24">
        <v>0</v>
      </c>
      <c r="X35" s="24">
        <v>1</v>
      </c>
      <c r="Y35" s="24">
        <v>1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6">
        <v>44470</v>
      </c>
      <c r="AJ35" s="27">
        <v>44834</v>
      </c>
    </row>
    <row r="36" spans="1:36" ht="12.75" customHeight="1" x14ac:dyDescent="0.2">
      <c r="A36" s="18"/>
      <c r="B36" s="71"/>
      <c r="C36" s="20" t="s">
        <v>15</v>
      </c>
      <c r="D36" s="21" t="s">
        <v>20</v>
      </c>
      <c r="E36" s="22">
        <v>900</v>
      </c>
      <c r="F36" s="23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6">
        <v>0</v>
      </c>
      <c r="AJ36" s="27">
        <v>0</v>
      </c>
    </row>
    <row r="37" spans="1:36" ht="12.75" customHeight="1" x14ac:dyDescent="0.2">
      <c r="A37" s="25" t="s">
        <v>21</v>
      </c>
      <c r="B37" s="71"/>
      <c r="C37" s="20" t="s">
        <v>15</v>
      </c>
      <c r="D37" s="21"/>
      <c r="E37" s="22"/>
      <c r="F37" s="23">
        <v>5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1</v>
      </c>
      <c r="P37" s="24">
        <v>1</v>
      </c>
      <c r="Q37" s="24">
        <v>0</v>
      </c>
      <c r="R37" s="24">
        <v>2</v>
      </c>
      <c r="S37" s="24">
        <v>1</v>
      </c>
      <c r="T37" s="24">
        <v>1</v>
      </c>
      <c r="U37" s="24">
        <v>0</v>
      </c>
      <c r="V37" s="24">
        <v>2</v>
      </c>
      <c r="W37" s="24">
        <v>0</v>
      </c>
      <c r="X37" s="24">
        <v>1</v>
      </c>
      <c r="Y37" s="24">
        <v>0</v>
      </c>
      <c r="Z37" s="24">
        <v>1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6">
        <v>44470</v>
      </c>
      <c r="AJ37" s="27">
        <v>44834</v>
      </c>
    </row>
    <row r="38" spans="1:36" ht="12.75" customHeight="1" x14ac:dyDescent="0.2">
      <c r="A38" s="25" t="s">
        <v>22</v>
      </c>
      <c r="B38" s="71"/>
      <c r="C38" s="20" t="s">
        <v>15</v>
      </c>
      <c r="D38" s="21"/>
      <c r="E38" s="22"/>
      <c r="F38" s="23">
        <v>4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1</v>
      </c>
      <c r="P38" s="24">
        <v>1</v>
      </c>
      <c r="Q38" s="24">
        <v>0</v>
      </c>
      <c r="R38" s="24">
        <v>2</v>
      </c>
      <c r="S38" s="24">
        <v>1</v>
      </c>
      <c r="T38" s="24">
        <v>0</v>
      </c>
      <c r="U38" s="24">
        <v>1</v>
      </c>
      <c r="V38" s="24">
        <v>1</v>
      </c>
      <c r="W38" s="24">
        <v>0</v>
      </c>
      <c r="X38" s="24">
        <v>0</v>
      </c>
      <c r="Y38" s="24">
        <v>0</v>
      </c>
      <c r="Z38" s="24">
        <v>1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6">
        <v>44470</v>
      </c>
      <c r="AJ38" s="27">
        <v>44834</v>
      </c>
    </row>
    <row r="39" spans="1:36" ht="12.75" customHeight="1" x14ac:dyDescent="0.2">
      <c r="A39" s="18"/>
      <c r="B39" s="19" t="s">
        <v>29</v>
      </c>
      <c r="C39" s="20" t="s">
        <v>15</v>
      </c>
      <c r="D39" s="21" t="s">
        <v>16</v>
      </c>
      <c r="E39" s="22">
        <v>3900</v>
      </c>
      <c r="F39" s="23">
        <v>14</v>
      </c>
      <c r="G39" s="24">
        <v>2</v>
      </c>
      <c r="H39" s="24">
        <v>0</v>
      </c>
      <c r="I39" s="24">
        <v>0</v>
      </c>
      <c r="J39" s="24">
        <v>0</v>
      </c>
      <c r="K39" s="24">
        <v>0</v>
      </c>
      <c r="L39" s="24">
        <v>1</v>
      </c>
      <c r="M39" s="24">
        <v>1</v>
      </c>
      <c r="N39" s="24">
        <v>0</v>
      </c>
      <c r="O39" s="24">
        <v>3</v>
      </c>
      <c r="P39" s="24">
        <v>0</v>
      </c>
      <c r="Q39" s="24">
        <v>3</v>
      </c>
      <c r="R39" s="24">
        <v>5</v>
      </c>
      <c r="S39" s="24">
        <v>1</v>
      </c>
      <c r="T39" s="24">
        <v>2</v>
      </c>
      <c r="U39" s="24">
        <v>2</v>
      </c>
      <c r="V39" s="24">
        <v>4</v>
      </c>
      <c r="W39" s="24">
        <v>1</v>
      </c>
      <c r="X39" s="24">
        <v>1</v>
      </c>
      <c r="Y39" s="24">
        <v>1</v>
      </c>
      <c r="Z39" s="24">
        <v>0</v>
      </c>
      <c r="AA39" s="24">
        <v>1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6">
        <v>43739</v>
      </c>
      <c r="AJ39" s="27">
        <v>43982</v>
      </c>
    </row>
    <row r="40" spans="1:36" ht="12.75" customHeight="1" x14ac:dyDescent="0.2">
      <c r="A40" s="18"/>
      <c r="B40" s="71"/>
      <c r="C40" s="20" t="s">
        <v>15</v>
      </c>
      <c r="D40" s="21" t="s">
        <v>20</v>
      </c>
      <c r="E40" s="22">
        <v>1100</v>
      </c>
      <c r="F40" s="23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6">
        <v>0</v>
      </c>
      <c r="AJ40" s="27">
        <v>0</v>
      </c>
    </row>
    <row r="41" spans="1:36" ht="12.75" customHeight="1" x14ac:dyDescent="0.2">
      <c r="A41" s="25" t="s">
        <v>21</v>
      </c>
      <c r="B41" s="71"/>
      <c r="C41" s="20" t="s">
        <v>15</v>
      </c>
      <c r="D41" s="21"/>
      <c r="E41" s="22"/>
      <c r="F41" s="23">
        <v>5</v>
      </c>
      <c r="G41" s="24">
        <v>1</v>
      </c>
      <c r="H41" s="24">
        <v>0</v>
      </c>
      <c r="I41" s="24">
        <v>0</v>
      </c>
      <c r="J41" s="24">
        <v>0</v>
      </c>
      <c r="K41" s="24">
        <v>1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2</v>
      </c>
      <c r="S41" s="24">
        <v>1</v>
      </c>
      <c r="T41" s="24">
        <v>1</v>
      </c>
      <c r="U41" s="24">
        <v>0</v>
      </c>
      <c r="V41" s="24">
        <v>2</v>
      </c>
      <c r="W41" s="24">
        <v>0</v>
      </c>
      <c r="X41" s="24">
        <v>1</v>
      </c>
      <c r="Y41" s="24">
        <v>0</v>
      </c>
      <c r="Z41" s="24">
        <v>0</v>
      </c>
      <c r="AA41" s="24">
        <v>1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6">
        <v>43739</v>
      </c>
      <c r="AJ41" s="27">
        <v>43982</v>
      </c>
    </row>
    <row r="42" spans="1:36" ht="12.75" customHeight="1" x14ac:dyDescent="0.2">
      <c r="A42" s="25" t="s">
        <v>22</v>
      </c>
      <c r="B42" s="71"/>
      <c r="C42" s="20" t="s">
        <v>15</v>
      </c>
      <c r="D42" s="21"/>
      <c r="E42" s="22"/>
      <c r="F42" s="23">
        <v>4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1</v>
      </c>
      <c r="P42" s="24">
        <v>1</v>
      </c>
      <c r="Q42" s="24">
        <v>0</v>
      </c>
      <c r="R42" s="24">
        <v>2</v>
      </c>
      <c r="S42" s="24">
        <v>1</v>
      </c>
      <c r="T42" s="24">
        <v>0</v>
      </c>
      <c r="U42" s="24">
        <v>1</v>
      </c>
      <c r="V42" s="24">
        <v>1</v>
      </c>
      <c r="W42" s="24">
        <v>0</v>
      </c>
      <c r="X42" s="24">
        <v>0</v>
      </c>
      <c r="Y42" s="24">
        <v>0</v>
      </c>
      <c r="Z42" s="24">
        <v>1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6">
        <v>43739</v>
      </c>
      <c r="AJ42" s="27">
        <v>43982</v>
      </c>
    </row>
    <row r="43" spans="1:36" ht="12.75" customHeight="1" x14ac:dyDescent="0.2">
      <c r="A43" s="18"/>
      <c r="B43" s="19" t="s">
        <v>30</v>
      </c>
      <c r="C43" s="20" t="s">
        <v>31</v>
      </c>
      <c r="D43" s="21" t="s">
        <v>37</v>
      </c>
      <c r="E43" s="22">
        <v>600</v>
      </c>
      <c r="F43" s="23">
        <v>7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3</v>
      </c>
      <c r="P43" s="24">
        <v>1</v>
      </c>
      <c r="Q43" s="24">
        <v>2</v>
      </c>
      <c r="R43" s="24">
        <v>2</v>
      </c>
      <c r="S43" s="24">
        <v>1</v>
      </c>
      <c r="T43" s="24">
        <v>0</v>
      </c>
      <c r="U43" s="24">
        <v>1</v>
      </c>
      <c r="V43" s="24">
        <v>2</v>
      </c>
      <c r="W43" s="24">
        <v>0</v>
      </c>
      <c r="X43" s="24">
        <v>1</v>
      </c>
      <c r="Y43" s="24">
        <v>1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6">
        <v>44470</v>
      </c>
      <c r="AJ43" s="27">
        <v>44742</v>
      </c>
    </row>
    <row r="44" spans="1:36" ht="12.75" customHeight="1" x14ac:dyDescent="0.2">
      <c r="A44" s="28"/>
      <c r="B44" s="19" t="s">
        <v>32</v>
      </c>
      <c r="C44" s="20" t="s">
        <v>10</v>
      </c>
      <c r="D44" s="21" t="s">
        <v>16</v>
      </c>
      <c r="E44" s="22" t="s">
        <v>33</v>
      </c>
      <c r="F44" s="23">
        <v>7</v>
      </c>
      <c r="G44" s="24">
        <v>4</v>
      </c>
      <c r="H44" s="24">
        <v>0</v>
      </c>
      <c r="I44" s="24">
        <v>3</v>
      </c>
      <c r="J44" s="24">
        <v>1</v>
      </c>
      <c r="K44" s="24">
        <v>0</v>
      </c>
      <c r="L44" s="24">
        <v>0</v>
      </c>
      <c r="M44" s="24">
        <v>0</v>
      </c>
      <c r="N44" s="24">
        <v>0</v>
      </c>
      <c r="O44" s="24">
        <v>2</v>
      </c>
      <c r="P44" s="24">
        <v>1</v>
      </c>
      <c r="Q44" s="24">
        <v>1</v>
      </c>
      <c r="R44" s="24">
        <v>1</v>
      </c>
      <c r="S44" s="24">
        <v>1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6">
        <v>42248</v>
      </c>
      <c r="AJ44" s="27">
        <v>42613</v>
      </c>
    </row>
    <row r="45" spans="1:36" ht="12.75" customHeight="1" x14ac:dyDescent="0.2">
      <c r="A45" s="18"/>
      <c r="B45" s="71"/>
      <c r="C45" s="20" t="s">
        <v>10</v>
      </c>
      <c r="D45" s="21" t="s">
        <v>20</v>
      </c>
      <c r="E45" s="22" t="s">
        <v>33</v>
      </c>
      <c r="F45" s="23">
        <v>9</v>
      </c>
      <c r="G45" s="24">
        <v>3</v>
      </c>
      <c r="H45" s="24">
        <v>0</v>
      </c>
      <c r="I45" s="24">
        <v>2</v>
      </c>
      <c r="J45" s="24">
        <v>1</v>
      </c>
      <c r="K45" s="24">
        <v>0</v>
      </c>
      <c r="L45" s="24">
        <v>0</v>
      </c>
      <c r="M45" s="24">
        <v>0</v>
      </c>
      <c r="N45" s="24">
        <v>0</v>
      </c>
      <c r="O45" s="24">
        <v>2</v>
      </c>
      <c r="P45" s="24">
        <v>1</v>
      </c>
      <c r="Q45" s="24">
        <v>1</v>
      </c>
      <c r="R45" s="24">
        <v>2</v>
      </c>
      <c r="S45" s="24">
        <v>0</v>
      </c>
      <c r="T45" s="24">
        <v>1</v>
      </c>
      <c r="U45" s="24">
        <v>1</v>
      </c>
      <c r="V45" s="24">
        <v>2</v>
      </c>
      <c r="W45" s="24">
        <v>0</v>
      </c>
      <c r="X45" s="24">
        <v>0</v>
      </c>
      <c r="Y45" s="24">
        <v>1</v>
      </c>
      <c r="Z45" s="24">
        <v>0</v>
      </c>
      <c r="AA45" s="24">
        <v>1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6">
        <v>42248</v>
      </c>
      <c r="AJ45" s="27">
        <v>42613</v>
      </c>
    </row>
    <row r="46" spans="1:36" ht="12.75" customHeight="1" x14ac:dyDescent="0.2">
      <c r="A46" s="18"/>
      <c r="B46" s="19" t="s">
        <v>34</v>
      </c>
      <c r="C46" s="20" t="s">
        <v>31</v>
      </c>
      <c r="D46" s="21" t="s">
        <v>16</v>
      </c>
      <c r="E46" s="22">
        <v>500</v>
      </c>
      <c r="F46" s="23">
        <v>10</v>
      </c>
      <c r="G46" s="24">
        <v>7</v>
      </c>
      <c r="H46" s="24">
        <v>0</v>
      </c>
      <c r="I46" s="24">
        <v>1</v>
      </c>
      <c r="J46" s="24">
        <v>6</v>
      </c>
      <c r="K46" s="24">
        <v>0</v>
      </c>
      <c r="L46" s="24">
        <v>0</v>
      </c>
      <c r="M46" s="24">
        <v>0</v>
      </c>
      <c r="N46" s="24">
        <v>0</v>
      </c>
      <c r="O46" s="24">
        <v>2</v>
      </c>
      <c r="P46" s="24">
        <v>1</v>
      </c>
      <c r="Q46" s="24">
        <v>1</v>
      </c>
      <c r="R46" s="24">
        <v>1</v>
      </c>
      <c r="S46" s="24">
        <v>1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6">
        <v>42522</v>
      </c>
      <c r="AJ46" s="27">
        <v>42704</v>
      </c>
    </row>
    <row r="47" spans="1:36" ht="12.75" customHeight="1" x14ac:dyDescent="0.2">
      <c r="A47" s="18"/>
      <c r="B47" s="71"/>
      <c r="C47" s="20" t="s">
        <v>31</v>
      </c>
      <c r="D47" s="21" t="s">
        <v>20</v>
      </c>
      <c r="E47" s="22">
        <v>300</v>
      </c>
      <c r="F47" s="23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72">
        <v>0</v>
      </c>
      <c r="AJ47" s="73">
        <v>0</v>
      </c>
    </row>
    <row r="48" spans="1:36" ht="12.75" customHeight="1" x14ac:dyDescent="0.2">
      <c r="A48" s="25" t="s">
        <v>21</v>
      </c>
      <c r="B48" s="71"/>
      <c r="C48" s="20" t="s">
        <v>31</v>
      </c>
      <c r="D48" s="21"/>
      <c r="E48" s="22"/>
      <c r="F48" s="23">
        <v>5</v>
      </c>
      <c r="G48" s="24">
        <v>2</v>
      </c>
      <c r="H48" s="24">
        <v>0</v>
      </c>
      <c r="I48" s="24">
        <v>1</v>
      </c>
      <c r="J48" s="24">
        <v>1</v>
      </c>
      <c r="K48" s="24">
        <v>0</v>
      </c>
      <c r="L48" s="24">
        <v>0</v>
      </c>
      <c r="M48" s="24">
        <v>0</v>
      </c>
      <c r="N48" s="24">
        <v>0</v>
      </c>
      <c r="O48" s="24">
        <v>2</v>
      </c>
      <c r="P48" s="24">
        <v>0</v>
      </c>
      <c r="Q48" s="24">
        <v>2</v>
      </c>
      <c r="R48" s="24">
        <v>1</v>
      </c>
      <c r="S48" s="24">
        <v>0</v>
      </c>
      <c r="T48" s="24">
        <v>1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6">
        <v>42522</v>
      </c>
      <c r="AJ48" s="27">
        <v>42704</v>
      </c>
    </row>
    <row r="49" spans="1:36" ht="12.75" customHeight="1" x14ac:dyDescent="0.2">
      <c r="A49" s="25" t="s">
        <v>22</v>
      </c>
      <c r="B49" s="71"/>
      <c r="C49" s="20" t="s">
        <v>31</v>
      </c>
      <c r="D49" s="21"/>
      <c r="E49" s="22"/>
      <c r="F49" s="23">
        <v>5</v>
      </c>
      <c r="G49" s="24">
        <v>3</v>
      </c>
      <c r="H49" s="24">
        <v>0</v>
      </c>
      <c r="I49" s="24">
        <v>2</v>
      </c>
      <c r="J49" s="24">
        <v>1</v>
      </c>
      <c r="K49" s="24">
        <v>0</v>
      </c>
      <c r="L49" s="24">
        <v>0</v>
      </c>
      <c r="M49" s="24">
        <v>0</v>
      </c>
      <c r="N49" s="24">
        <v>0</v>
      </c>
      <c r="O49" s="24">
        <v>1</v>
      </c>
      <c r="P49" s="24">
        <v>0</v>
      </c>
      <c r="Q49" s="24">
        <v>1</v>
      </c>
      <c r="R49" s="24">
        <v>1</v>
      </c>
      <c r="S49" s="24">
        <v>1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  <c r="AI49" s="26">
        <v>42522</v>
      </c>
      <c r="AJ49" s="27">
        <v>42704</v>
      </c>
    </row>
    <row r="50" spans="1:36" ht="12.75" customHeight="1" x14ac:dyDescent="0.2">
      <c r="A50" s="18"/>
      <c r="B50" s="19" t="s">
        <v>35</v>
      </c>
      <c r="C50" s="20" t="s">
        <v>31</v>
      </c>
      <c r="D50" s="21" t="s">
        <v>16</v>
      </c>
      <c r="E50" s="22">
        <v>500</v>
      </c>
      <c r="F50" s="23">
        <v>6</v>
      </c>
      <c r="G50" s="24">
        <v>5</v>
      </c>
      <c r="H50" s="24">
        <v>3</v>
      </c>
      <c r="I50" s="24">
        <v>0</v>
      </c>
      <c r="J50" s="24">
        <v>1</v>
      </c>
      <c r="K50" s="24">
        <v>0</v>
      </c>
      <c r="L50" s="24">
        <v>0</v>
      </c>
      <c r="M50" s="24">
        <v>0</v>
      </c>
      <c r="N50" s="24">
        <v>1</v>
      </c>
      <c r="O50" s="24">
        <v>1</v>
      </c>
      <c r="P50" s="24">
        <v>0</v>
      </c>
      <c r="Q50" s="24">
        <v>1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6">
        <v>41091</v>
      </c>
      <c r="AJ50" s="27">
        <v>41274</v>
      </c>
    </row>
    <row r="51" spans="1:36" ht="12.75" customHeight="1" x14ac:dyDescent="0.2">
      <c r="A51" s="18"/>
      <c r="B51" s="19"/>
      <c r="C51" s="20" t="s">
        <v>31</v>
      </c>
      <c r="D51" s="21" t="s">
        <v>20</v>
      </c>
      <c r="E51" s="22">
        <v>200</v>
      </c>
      <c r="F51" s="23">
        <v>6</v>
      </c>
      <c r="G51" s="24">
        <v>3</v>
      </c>
      <c r="H51" s="24">
        <v>2</v>
      </c>
      <c r="I51" s="24">
        <v>0</v>
      </c>
      <c r="J51" s="24">
        <v>1</v>
      </c>
      <c r="K51" s="24">
        <v>0</v>
      </c>
      <c r="L51" s="24">
        <v>0</v>
      </c>
      <c r="M51" s="24">
        <v>0</v>
      </c>
      <c r="N51" s="24">
        <v>0</v>
      </c>
      <c r="O51" s="24">
        <v>2</v>
      </c>
      <c r="P51" s="24">
        <v>0</v>
      </c>
      <c r="Q51" s="24">
        <v>2</v>
      </c>
      <c r="R51" s="24">
        <v>1</v>
      </c>
      <c r="S51" s="24">
        <v>0</v>
      </c>
      <c r="T51" s="24">
        <v>1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6">
        <v>41091</v>
      </c>
      <c r="AJ51" s="27">
        <v>41274</v>
      </c>
    </row>
    <row r="52" spans="1:36" ht="12.75" customHeight="1" x14ac:dyDescent="0.2">
      <c r="A52" s="28"/>
      <c r="B52" s="29" t="s">
        <v>36</v>
      </c>
      <c r="C52" s="20" t="s">
        <v>31</v>
      </c>
      <c r="D52" s="21" t="s">
        <v>37</v>
      </c>
      <c r="E52" s="22">
        <v>1400</v>
      </c>
      <c r="F52" s="23">
        <v>5</v>
      </c>
      <c r="G52" s="24">
        <v>3</v>
      </c>
      <c r="H52" s="24">
        <v>0</v>
      </c>
      <c r="I52" s="24">
        <v>1</v>
      </c>
      <c r="J52" s="24">
        <v>1</v>
      </c>
      <c r="K52" s="24">
        <v>0</v>
      </c>
      <c r="L52" s="24">
        <v>0</v>
      </c>
      <c r="M52" s="24">
        <v>0</v>
      </c>
      <c r="N52" s="24">
        <v>1</v>
      </c>
      <c r="O52" s="24">
        <v>1</v>
      </c>
      <c r="P52" s="24">
        <v>0</v>
      </c>
      <c r="Q52" s="24">
        <v>1</v>
      </c>
      <c r="R52" s="24">
        <v>1</v>
      </c>
      <c r="S52" s="24">
        <v>0</v>
      </c>
      <c r="T52" s="24">
        <v>1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6">
        <v>42370</v>
      </c>
      <c r="AJ52" s="27">
        <v>42704</v>
      </c>
    </row>
    <row r="53" spans="1:36" ht="12.75" customHeight="1" x14ac:dyDescent="0.2">
      <c r="E53" s="30"/>
      <c r="F53" s="31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J53" s="33"/>
    </row>
    <row r="54" spans="1:36" ht="12.75" customHeight="1" x14ac:dyDescent="0.2">
      <c r="A54" s="34" t="s">
        <v>38</v>
      </c>
      <c r="C54" s="35"/>
      <c r="D54" s="35" t="s">
        <v>39</v>
      </c>
      <c r="E54" s="36">
        <v>33200</v>
      </c>
      <c r="F54" s="58">
        <v>165</v>
      </c>
      <c r="G54" s="58">
        <v>39</v>
      </c>
      <c r="H54" s="58">
        <v>5</v>
      </c>
      <c r="I54" s="58">
        <v>10</v>
      </c>
      <c r="J54" s="58">
        <v>13</v>
      </c>
      <c r="K54" s="58">
        <v>3</v>
      </c>
      <c r="L54" s="58">
        <v>2</v>
      </c>
      <c r="M54" s="58">
        <v>3</v>
      </c>
      <c r="N54" s="58">
        <v>3</v>
      </c>
      <c r="O54" s="58">
        <v>44</v>
      </c>
      <c r="P54" s="58">
        <v>14</v>
      </c>
      <c r="Q54" s="58">
        <v>30</v>
      </c>
      <c r="R54" s="58">
        <v>46</v>
      </c>
      <c r="S54" s="58">
        <v>17</v>
      </c>
      <c r="T54" s="58">
        <v>18</v>
      </c>
      <c r="U54" s="58">
        <v>11</v>
      </c>
      <c r="V54" s="58">
        <v>34</v>
      </c>
      <c r="W54" s="58">
        <v>6</v>
      </c>
      <c r="X54" s="58">
        <v>10</v>
      </c>
      <c r="Y54" s="58">
        <v>7</v>
      </c>
      <c r="Z54" s="58">
        <v>7</v>
      </c>
      <c r="AA54" s="58">
        <v>4</v>
      </c>
      <c r="AB54" s="58">
        <v>2</v>
      </c>
      <c r="AC54" s="58">
        <v>1</v>
      </c>
      <c r="AD54" s="58">
        <v>1</v>
      </c>
      <c r="AE54" s="58">
        <v>0</v>
      </c>
      <c r="AF54" s="58">
        <v>0</v>
      </c>
      <c r="AG54" s="58">
        <v>0</v>
      </c>
      <c r="AH54" s="58">
        <v>0</v>
      </c>
    </row>
    <row r="55" spans="1:36" ht="12.75" customHeight="1" x14ac:dyDescent="0.2">
      <c r="A55" s="34"/>
      <c r="B55" s="1"/>
      <c r="C55" s="1"/>
      <c r="D55" s="35" t="s">
        <v>40</v>
      </c>
      <c r="E55" s="36"/>
      <c r="F55" s="58">
        <v>99.999999999999986</v>
      </c>
      <c r="G55" s="58">
        <v>23.6</v>
      </c>
      <c r="H55" s="58">
        <v>3</v>
      </c>
      <c r="I55" s="58">
        <v>6.1</v>
      </c>
      <c r="J55" s="58">
        <v>7.9</v>
      </c>
      <c r="K55" s="58">
        <v>1.8</v>
      </c>
      <c r="L55" s="58">
        <v>1.2</v>
      </c>
      <c r="M55" s="58">
        <v>1.8</v>
      </c>
      <c r="N55" s="58">
        <v>1.8</v>
      </c>
      <c r="O55" s="58">
        <v>26.7</v>
      </c>
      <c r="P55" s="58">
        <v>8.5</v>
      </c>
      <c r="Q55" s="58">
        <v>18.2</v>
      </c>
      <c r="R55" s="58">
        <v>27.9</v>
      </c>
      <c r="S55" s="58">
        <v>10.3</v>
      </c>
      <c r="T55" s="58">
        <v>10.9</v>
      </c>
      <c r="U55" s="58">
        <v>6.7</v>
      </c>
      <c r="V55" s="58">
        <v>20.6</v>
      </c>
      <c r="W55" s="58">
        <v>3.6</v>
      </c>
      <c r="X55" s="58">
        <v>6.1</v>
      </c>
      <c r="Y55" s="58">
        <v>4.2</v>
      </c>
      <c r="Z55" s="58">
        <v>4.2</v>
      </c>
      <c r="AA55" s="58">
        <v>2.4</v>
      </c>
      <c r="AB55" s="58">
        <v>1.2</v>
      </c>
      <c r="AC55" s="58">
        <v>0.6</v>
      </c>
      <c r="AD55" s="58">
        <v>0.6</v>
      </c>
      <c r="AE55" s="58">
        <v>0</v>
      </c>
      <c r="AF55" s="58">
        <v>0</v>
      </c>
      <c r="AG55" s="58">
        <v>0</v>
      </c>
      <c r="AH55" s="58">
        <v>0</v>
      </c>
    </row>
    <row r="56" spans="1:36" x14ac:dyDescent="0.2">
      <c r="A56" s="76"/>
    </row>
  </sheetData>
  <mergeCells count="2">
    <mergeCell ref="A18:D18"/>
    <mergeCell ref="F18:AH18"/>
  </mergeCells>
  <conditionalFormatting sqref="F21:F55">
    <cfRule type="expression" dxfId="1780" priority="29" stopIfTrue="1">
      <formula>AND(ISNUMBER(F21),F21&gt;0)</formula>
    </cfRule>
  </conditionalFormatting>
  <conditionalFormatting sqref="G21:G55">
    <cfRule type="expression" dxfId="1779" priority="28" stopIfTrue="1">
      <formula>AND(ISNUMBER(G21),G21&gt;0)</formula>
    </cfRule>
  </conditionalFormatting>
  <conditionalFormatting sqref="H21:H55">
    <cfRule type="expression" dxfId="1778" priority="27" stopIfTrue="1">
      <formula>AND(ISNUMBER(H21),H21&gt;0)</formula>
    </cfRule>
  </conditionalFormatting>
  <conditionalFormatting sqref="I21:I55">
    <cfRule type="expression" dxfId="1777" priority="26" stopIfTrue="1">
      <formula>AND(ISNUMBER(I21),I21&gt;0)</formula>
    </cfRule>
  </conditionalFormatting>
  <conditionalFormatting sqref="J21:J55">
    <cfRule type="expression" dxfId="1776" priority="25" stopIfTrue="1">
      <formula>AND(ISNUMBER(J21),J21&gt;0)</formula>
    </cfRule>
  </conditionalFormatting>
  <conditionalFormatting sqref="K21:K55">
    <cfRule type="expression" dxfId="1775" priority="24" stopIfTrue="1">
      <formula>AND(ISNUMBER(K21),K21&gt;0)</formula>
    </cfRule>
  </conditionalFormatting>
  <conditionalFormatting sqref="L21:L55">
    <cfRule type="expression" dxfId="1774" priority="23" stopIfTrue="1">
      <formula>AND(ISNUMBER(L21),L21&gt;0)</formula>
    </cfRule>
  </conditionalFormatting>
  <conditionalFormatting sqref="M21:M55">
    <cfRule type="expression" dxfId="1773" priority="22" stopIfTrue="1">
      <formula>AND(ISNUMBER(M21),M21&gt;0)</formula>
    </cfRule>
  </conditionalFormatting>
  <conditionalFormatting sqref="N21:N55">
    <cfRule type="expression" dxfId="1772" priority="21" stopIfTrue="1">
      <formula>AND(ISNUMBER(N21),N21&gt;0)</formula>
    </cfRule>
  </conditionalFormatting>
  <conditionalFormatting sqref="O21:O55">
    <cfRule type="expression" dxfId="1771" priority="20" stopIfTrue="1">
      <formula>AND(ISNUMBER(O21),O21&gt;0)</formula>
    </cfRule>
  </conditionalFormatting>
  <conditionalFormatting sqref="P21:P55">
    <cfRule type="expression" dxfId="1770" priority="19" stopIfTrue="1">
      <formula>AND(ISNUMBER(P21),P21&gt;0)</formula>
    </cfRule>
  </conditionalFormatting>
  <conditionalFormatting sqref="Q21:Q55">
    <cfRule type="expression" dxfId="1769" priority="18" stopIfTrue="1">
      <formula>AND(ISNUMBER(Q21),Q21&gt;0)</formula>
    </cfRule>
  </conditionalFormatting>
  <conditionalFormatting sqref="R21:R55">
    <cfRule type="expression" dxfId="1768" priority="17" stopIfTrue="1">
      <formula>AND(ISNUMBER(R21),R21&gt;0)</formula>
    </cfRule>
  </conditionalFormatting>
  <conditionalFormatting sqref="S21:S55">
    <cfRule type="expression" dxfId="1767" priority="16" stopIfTrue="1">
      <formula>AND(ISNUMBER(S21),S21&gt;0)</formula>
    </cfRule>
  </conditionalFormatting>
  <conditionalFormatting sqref="T21:T55">
    <cfRule type="expression" dxfId="1766" priority="15" stopIfTrue="1">
      <formula>AND(ISNUMBER(T21),T21&gt;0)</formula>
    </cfRule>
  </conditionalFormatting>
  <conditionalFormatting sqref="U21:U55">
    <cfRule type="expression" dxfId="1765" priority="14" stopIfTrue="1">
      <formula>AND(ISNUMBER(U21),U21&gt;0)</formula>
    </cfRule>
  </conditionalFormatting>
  <conditionalFormatting sqref="V21:V55">
    <cfRule type="expression" dxfId="1764" priority="13" stopIfTrue="1">
      <formula>AND(ISNUMBER(V21),V21&gt;0)</formula>
    </cfRule>
  </conditionalFormatting>
  <conditionalFormatting sqref="W21:W55">
    <cfRule type="expression" dxfId="1763" priority="12" stopIfTrue="1">
      <formula>AND(ISNUMBER(W21),W21&gt;0)</formula>
    </cfRule>
  </conditionalFormatting>
  <conditionalFormatting sqref="X21:X55">
    <cfRule type="expression" dxfId="1762" priority="11" stopIfTrue="1">
      <formula>AND(ISNUMBER(X21),X21&gt;0)</formula>
    </cfRule>
  </conditionalFormatting>
  <conditionalFormatting sqref="Y21:Y55">
    <cfRule type="expression" dxfId="1761" priority="10" stopIfTrue="1">
      <formula>AND(ISNUMBER(Y21),Y21&gt;0)</formula>
    </cfRule>
  </conditionalFormatting>
  <conditionalFormatting sqref="Z21:Z55">
    <cfRule type="expression" dxfId="1760" priority="9" stopIfTrue="1">
      <formula>AND(ISNUMBER(Z21),Z21&gt;0)</formula>
    </cfRule>
  </conditionalFormatting>
  <conditionalFormatting sqref="AA21:AA55">
    <cfRule type="expression" dxfId="1759" priority="8" stopIfTrue="1">
      <formula>AND(ISNUMBER(AA21),AA21&gt;0)</formula>
    </cfRule>
  </conditionalFormatting>
  <conditionalFormatting sqref="AB21:AB55">
    <cfRule type="expression" dxfId="1758" priority="7" stopIfTrue="1">
      <formula>AND(ISNUMBER(AB21),AB21&gt;0)</formula>
    </cfRule>
  </conditionalFormatting>
  <conditionalFormatting sqref="AC21:AC55">
    <cfRule type="expression" dxfId="1757" priority="6" stopIfTrue="1">
      <formula>AND(ISNUMBER(AC21),AC21&gt;0)</formula>
    </cfRule>
  </conditionalFormatting>
  <conditionalFormatting sqref="AD21:AD55">
    <cfRule type="expression" dxfId="1756" priority="5" stopIfTrue="1">
      <formula>AND(ISNUMBER(AD21),AD21&gt;0)</formula>
    </cfRule>
  </conditionalFormatting>
  <conditionalFormatting sqref="AE21:AE55">
    <cfRule type="expression" dxfId="1755" priority="4" stopIfTrue="1">
      <formula>AND(ISNUMBER(AE21),AE21&gt;0)</formula>
    </cfRule>
  </conditionalFormatting>
  <conditionalFormatting sqref="AF21:AF55">
    <cfRule type="expression" dxfId="1754" priority="3" stopIfTrue="1">
      <formula>AND(ISNUMBER(AF21),AF21&gt;0)</formula>
    </cfRule>
  </conditionalFormatting>
  <conditionalFormatting sqref="AG21:AG55">
    <cfRule type="expression" dxfId="1753" priority="2" stopIfTrue="1">
      <formula>AND(ISNUMBER(AG21),AG21&gt;0)</formula>
    </cfRule>
  </conditionalFormatting>
  <conditionalFormatting sqref="AH21:AH55">
    <cfRule type="expression" dxfId="1752" priority="1" stopIfTrue="1">
      <formula>AND(ISNUMBER(AH21),AH21&gt;0)</formula>
    </cfRule>
  </conditionalFormatting>
  <pageMargins left="0.78740157480314965" right="0.78740157480314965" top="0.78740157480314965" bottom="0.78740157480314965" header="0.51181102362204722" footer="0.51181102362204722"/>
  <pageSetup paperSize="9" scale="69" fitToHeight="0" orientation="portrait" r:id="rId1"/>
  <headerFooter alignWithMargins="0">
    <oddFooter>&amp;LQuelle: WSI-Tarifarchiv            Stand: Januar 2022&amp;RWSI-Tarif&amp;"Arial,Fett"archiv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3">
    <pageSetUpPr fitToPage="1"/>
  </sheetPr>
  <dimension ref="A1:R40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82</v>
      </c>
    </row>
    <row r="2" spans="1:11" ht="15" x14ac:dyDescent="0.2">
      <c r="A2" s="77" t="s">
        <v>83</v>
      </c>
    </row>
    <row r="3" spans="1:11" s="78" customFormat="1" ht="11.25" x14ac:dyDescent="0.2">
      <c r="B3" s="79"/>
    </row>
    <row r="4" spans="1:11" s="78" customFormat="1" ht="11.25" x14ac:dyDescent="0.2">
      <c r="A4" s="79" t="s">
        <v>41</v>
      </c>
      <c r="B4" s="79">
        <v>39</v>
      </c>
    </row>
    <row r="5" spans="1:11" s="78" customFormat="1" ht="11.25" x14ac:dyDescent="0.2">
      <c r="A5" s="79" t="s">
        <v>42</v>
      </c>
      <c r="B5" s="79">
        <v>169</v>
      </c>
    </row>
    <row r="6" spans="1:11" s="78" customFormat="1" ht="11.25" x14ac:dyDescent="0.2">
      <c r="A6" s="79" t="s">
        <v>43</v>
      </c>
      <c r="B6" s="80">
        <v>43678</v>
      </c>
    </row>
    <row r="7" spans="1:11" s="78" customFormat="1" ht="11.25" x14ac:dyDescent="0.2">
      <c r="A7" s="79" t="s">
        <v>44</v>
      </c>
      <c r="B7" s="80">
        <v>43921</v>
      </c>
      <c r="C7" s="78" t="s">
        <v>1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53</v>
      </c>
    </row>
    <row r="11" spans="1:11" x14ac:dyDescent="0.2">
      <c r="A11" s="81" t="s">
        <v>55</v>
      </c>
      <c r="B11" s="82"/>
      <c r="C11" s="82" t="s">
        <v>74</v>
      </c>
      <c r="D11" s="82"/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2839.2</v>
      </c>
      <c r="C12" s="95" t="s">
        <v>56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2624.57</v>
      </c>
      <c r="C13" s="95" t="s">
        <v>56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v>3</v>
      </c>
      <c r="B14" s="95">
        <v>2582.3200000000002</v>
      </c>
      <c r="C14" s="95" t="s">
        <v>56</v>
      </c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 t="s">
        <v>57</v>
      </c>
      <c r="B15" s="95">
        <v>2075.3200000000002</v>
      </c>
      <c r="C15" s="95">
        <v>2200.38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5</v>
      </c>
      <c r="B16" s="95">
        <v>1918.15</v>
      </c>
      <c r="C16" s="95" t="s">
        <v>56</v>
      </c>
      <c r="D16" s="95"/>
      <c r="E16" s="95"/>
      <c r="F16" s="95"/>
      <c r="G16" s="95"/>
      <c r="H16" s="95"/>
      <c r="I16" s="95"/>
      <c r="J16" s="95"/>
      <c r="K16" s="95"/>
    </row>
    <row r="17" spans="1:18" x14ac:dyDescent="0.2">
      <c r="A17" s="84" t="s">
        <v>157</v>
      </c>
      <c r="B17" s="95">
        <v>1605.5</v>
      </c>
      <c r="C17" s="95">
        <v>1701.83</v>
      </c>
      <c r="D17" s="95"/>
      <c r="E17" s="95"/>
      <c r="F17" s="95"/>
      <c r="G17" s="95"/>
      <c r="H17" s="95"/>
      <c r="I17" s="95"/>
      <c r="J17" s="95"/>
      <c r="K17" s="95"/>
    </row>
    <row r="18" spans="1:18" ht="27.95" customHeight="1" x14ac:dyDescent="0.2">
      <c r="A18" s="86" t="s">
        <v>84</v>
      </c>
      <c r="B18" s="95">
        <v>1580.15</v>
      </c>
      <c r="C18" s="95" t="s">
        <v>56</v>
      </c>
      <c r="D18" s="95"/>
      <c r="E18" s="95"/>
      <c r="F18" s="95"/>
      <c r="G18" s="95"/>
      <c r="H18" s="95"/>
      <c r="I18" s="95"/>
      <c r="J18" s="95"/>
      <c r="K18" s="95"/>
    </row>
    <row r="19" spans="1:18" ht="27.95" customHeight="1" x14ac:dyDescent="0.2">
      <c r="A19" s="92" t="s">
        <v>85</v>
      </c>
      <c r="B19" s="95">
        <v>2200.38</v>
      </c>
      <c r="C19" s="95" t="s">
        <v>56</v>
      </c>
      <c r="D19" s="95"/>
      <c r="E19" s="95"/>
      <c r="F19" s="95"/>
      <c r="G19" s="95"/>
      <c r="H19" s="95"/>
      <c r="I19" s="95"/>
      <c r="J19" s="95"/>
      <c r="K19" s="95"/>
    </row>
    <row r="20" spans="1:18" ht="27.95" customHeight="1" x14ac:dyDescent="0.2">
      <c r="A20" s="92" t="s">
        <v>86</v>
      </c>
      <c r="B20" s="95">
        <v>2200.38</v>
      </c>
      <c r="C20" s="95" t="s">
        <v>56</v>
      </c>
      <c r="D20" s="95"/>
      <c r="E20" s="95"/>
      <c r="F20" s="95"/>
      <c r="G20" s="95"/>
      <c r="H20" s="95"/>
      <c r="I20" s="95"/>
      <c r="J20" s="95"/>
      <c r="K20" s="95"/>
    </row>
    <row r="21" spans="1:18" ht="25.5" x14ac:dyDescent="0.2">
      <c r="A21" s="92" t="s">
        <v>87</v>
      </c>
      <c r="B21" s="95">
        <v>2200.38</v>
      </c>
      <c r="C21" s="95" t="s">
        <v>56</v>
      </c>
      <c r="D21" s="95"/>
      <c r="E21" s="95"/>
      <c r="F21" s="95"/>
      <c r="G21" s="95"/>
      <c r="H21" s="95"/>
      <c r="I21" s="95"/>
      <c r="J21" s="95"/>
      <c r="K21" s="95"/>
    </row>
    <row r="22" spans="1:18" s="78" customFormat="1" ht="14.1" customHeight="1" x14ac:dyDescent="0.2">
      <c r="M22" s="93"/>
      <c r="N22" s="93"/>
      <c r="O22" s="93"/>
      <c r="P22" s="93"/>
      <c r="Q22" s="93"/>
      <c r="R22" s="93"/>
    </row>
    <row r="23" spans="1:18" s="78" customFormat="1" ht="14.1" customHeight="1" x14ac:dyDescent="0.2">
      <c r="M23" s="93"/>
      <c r="N23" s="93"/>
      <c r="O23" s="93"/>
      <c r="P23" s="93"/>
      <c r="Q23" s="93"/>
      <c r="R23" s="93"/>
    </row>
    <row r="24" spans="1:18" s="78" customFormat="1" ht="11.25" x14ac:dyDescent="0.2">
      <c r="M24" s="93"/>
      <c r="N24" s="93"/>
      <c r="O24" s="93"/>
      <c r="P24" s="93"/>
      <c r="Q24" s="93"/>
      <c r="R24" s="93"/>
    </row>
    <row r="25" spans="1:18" s="78" customFormat="1" ht="14.1" customHeight="1" x14ac:dyDescent="0.2">
      <c r="M25" s="93"/>
      <c r="N25" s="93"/>
      <c r="O25" s="93"/>
      <c r="P25" s="93"/>
      <c r="Q25" s="93"/>
      <c r="R25" s="93"/>
    </row>
    <row r="26" spans="1:18" x14ac:dyDescent="0.2">
      <c r="A26" s="1" t="s">
        <v>54</v>
      </c>
      <c r="M26" s="98"/>
      <c r="N26" s="98"/>
      <c r="O26" s="98"/>
      <c r="P26" s="98"/>
      <c r="Q26" s="98"/>
      <c r="R26" s="98"/>
    </row>
    <row r="27" spans="1:18" x14ac:dyDescent="0.2">
      <c r="A27" s="87" t="s">
        <v>55</v>
      </c>
      <c r="B27" s="88"/>
      <c r="C27" s="88" t="s">
        <v>74</v>
      </c>
      <c r="D27" s="88"/>
      <c r="E27" s="88"/>
      <c r="F27" s="88"/>
      <c r="G27" s="88"/>
      <c r="H27" s="88"/>
      <c r="I27" s="88"/>
      <c r="J27" s="88"/>
      <c r="K27" s="88"/>
      <c r="M27" s="98"/>
      <c r="N27" s="98"/>
      <c r="O27" s="98"/>
      <c r="P27" s="98"/>
      <c r="Q27" s="98"/>
      <c r="R27" s="98"/>
    </row>
    <row r="28" spans="1:18" x14ac:dyDescent="0.2">
      <c r="A28" s="90">
        <v>1</v>
      </c>
      <c r="B28" s="96">
        <v>16.8</v>
      </c>
      <c r="C28" s="96" t="s">
        <v>56</v>
      </c>
      <c r="D28" s="96"/>
      <c r="E28" s="96"/>
      <c r="F28" s="96"/>
      <c r="G28" s="96"/>
      <c r="H28" s="96"/>
      <c r="I28" s="96"/>
      <c r="J28" s="96"/>
      <c r="K28" s="96"/>
      <c r="M28" s="99"/>
      <c r="N28" s="99"/>
      <c r="O28" s="98"/>
      <c r="P28" s="103"/>
      <c r="Q28" s="98"/>
      <c r="R28" s="98"/>
    </row>
    <row r="29" spans="1:18" ht="14.1" customHeight="1" x14ac:dyDescent="0.2">
      <c r="A29" s="90">
        <v>2</v>
      </c>
      <c r="B29" s="96">
        <v>15.53</v>
      </c>
      <c r="C29" s="96" t="s">
        <v>56</v>
      </c>
      <c r="D29" s="96"/>
      <c r="E29" s="96"/>
      <c r="F29" s="96"/>
      <c r="G29" s="96"/>
      <c r="H29" s="96"/>
      <c r="I29" s="96"/>
      <c r="J29" s="96"/>
      <c r="K29" s="96"/>
      <c r="M29" s="99"/>
      <c r="N29" s="99"/>
      <c r="O29" s="98"/>
      <c r="P29" s="103"/>
      <c r="Q29" s="98"/>
      <c r="R29" s="98"/>
    </row>
    <row r="30" spans="1:18" x14ac:dyDescent="0.2">
      <c r="A30" s="90">
        <v>3</v>
      </c>
      <c r="B30" s="96">
        <v>15.28</v>
      </c>
      <c r="C30" s="96" t="s">
        <v>56</v>
      </c>
      <c r="D30" s="96"/>
      <c r="E30" s="96"/>
      <c r="F30" s="96"/>
      <c r="G30" s="96"/>
      <c r="H30" s="96"/>
      <c r="I30" s="96"/>
      <c r="J30" s="96"/>
      <c r="K30" s="96"/>
      <c r="M30" s="99"/>
      <c r="N30" s="99"/>
      <c r="O30" s="98"/>
      <c r="P30" s="103"/>
      <c r="Q30" s="98"/>
      <c r="R30" s="98"/>
    </row>
    <row r="31" spans="1:18" ht="14.1" customHeight="1" x14ac:dyDescent="0.2">
      <c r="A31" s="90" t="s">
        <v>57</v>
      </c>
      <c r="B31" s="96">
        <v>12.28</v>
      </c>
      <c r="C31" s="96">
        <v>13.02</v>
      </c>
      <c r="D31" s="96"/>
      <c r="E31" s="96"/>
      <c r="F31" s="96"/>
      <c r="G31" s="96"/>
      <c r="H31" s="96"/>
      <c r="I31" s="96"/>
      <c r="J31" s="96"/>
      <c r="K31" s="96"/>
      <c r="M31" s="99"/>
      <c r="N31" s="99"/>
      <c r="O31" s="98"/>
      <c r="P31" s="103"/>
      <c r="Q31" s="98"/>
      <c r="R31" s="98"/>
    </row>
    <row r="32" spans="1:18" x14ac:dyDescent="0.2">
      <c r="A32" s="90">
        <v>5</v>
      </c>
      <c r="B32" s="96">
        <v>11.35</v>
      </c>
      <c r="C32" s="96" t="s">
        <v>56</v>
      </c>
      <c r="D32" s="96"/>
      <c r="E32" s="96"/>
      <c r="F32" s="96"/>
      <c r="G32" s="96"/>
      <c r="H32" s="96"/>
      <c r="I32" s="96"/>
      <c r="J32" s="96"/>
      <c r="K32" s="96"/>
      <c r="M32" s="99"/>
      <c r="N32" s="99"/>
      <c r="O32" s="98"/>
      <c r="P32" s="103"/>
      <c r="Q32" s="98"/>
      <c r="R32" s="98"/>
    </row>
    <row r="33" spans="1:18" x14ac:dyDescent="0.2">
      <c r="A33" s="104" t="s">
        <v>157</v>
      </c>
      <c r="B33" s="96">
        <v>9.5</v>
      </c>
      <c r="C33" s="96">
        <v>10.07</v>
      </c>
      <c r="D33" s="96"/>
      <c r="E33" s="96"/>
      <c r="F33" s="96"/>
      <c r="G33" s="96"/>
      <c r="H33" s="96"/>
      <c r="I33" s="96"/>
      <c r="J33" s="96"/>
      <c r="K33" s="96"/>
      <c r="M33" s="99"/>
      <c r="N33" s="99"/>
      <c r="O33" s="98"/>
      <c r="P33" s="103"/>
      <c r="Q33" s="98"/>
      <c r="R33" s="98"/>
    </row>
    <row r="34" spans="1:18" ht="27.95" customHeight="1" x14ac:dyDescent="0.2">
      <c r="A34" s="86" t="s">
        <v>84</v>
      </c>
      <c r="B34" s="96">
        <v>9.35</v>
      </c>
      <c r="C34" s="96" t="s">
        <v>56</v>
      </c>
      <c r="D34" s="96"/>
      <c r="E34" s="96"/>
      <c r="F34" s="96"/>
      <c r="G34" s="96"/>
      <c r="H34" s="96"/>
      <c r="I34" s="96"/>
      <c r="J34" s="96"/>
      <c r="K34" s="96"/>
      <c r="M34" s="99"/>
      <c r="N34" s="99"/>
      <c r="O34" s="98"/>
      <c r="P34" s="103"/>
      <c r="Q34" s="98"/>
      <c r="R34" s="98"/>
    </row>
    <row r="35" spans="1:18" ht="27.95" customHeight="1" x14ac:dyDescent="0.2">
      <c r="A35" s="92" t="s">
        <v>85</v>
      </c>
      <c r="B35" s="96">
        <v>13.02</v>
      </c>
      <c r="C35" s="96" t="s">
        <v>56</v>
      </c>
      <c r="D35" s="96"/>
      <c r="E35" s="96"/>
      <c r="F35" s="96"/>
      <c r="G35" s="96"/>
      <c r="H35" s="96"/>
      <c r="I35" s="96"/>
      <c r="J35" s="96"/>
      <c r="K35" s="96"/>
      <c r="M35" s="99"/>
      <c r="N35" s="99"/>
      <c r="O35" s="98"/>
      <c r="P35" s="103"/>
      <c r="Q35" s="98"/>
      <c r="R35" s="98"/>
    </row>
    <row r="36" spans="1:18" ht="27.95" customHeight="1" x14ac:dyDescent="0.2">
      <c r="A36" s="92" t="s">
        <v>86</v>
      </c>
      <c r="B36" s="96">
        <v>13.02</v>
      </c>
      <c r="C36" s="96" t="s">
        <v>56</v>
      </c>
      <c r="D36" s="96"/>
      <c r="E36" s="96"/>
      <c r="F36" s="96"/>
      <c r="G36" s="96"/>
      <c r="H36" s="96"/>
      <c r="I36" s="96"/>
      <c r="J36" s="96"/>
      <c r="K36" s="96"/>
      <c r="M36" s="99"/>
      <c r="N36" s="99"/>
      <c r="O36" s="98"/>
      <c r="P36" s="103"/>
      <c r="Q36" s="98"/>
      <c r="R36" s="98"/>
    </row>
    <row r="37" spans="1:18" ht="25.5" x14ac:dyDescent="0.2">
      <c r="A37" s="92" t="s">
        <v>87</v>
      </c>
      <c r="B37" s="96">
        <v>13.02</v>
      </c>
      <c r="C37" s="96" t="s">
        <v>56</v>
      </c>
      <c r="D37" s="96"/>
      <c r="E37" s="96"/>
      <c r="F37" s="96"/>
      <c r="G37" s="96"/>
      <c r="H37" s="96"/>
      <c r="I37" s="96"/>
      <c r="J37" s="96"/>
      <c r="K37" s="96"/>
      <c r="M37" s="99"/>
      <c r="N37" s="99"/>
      <c r="O37" s="98"/>
      <c r="P37" s="103"/>
      <c r="Q37" s="98"/>
      <c r="R37" s="98"/>
    </row>
    <row r="38" spans="1:18" s="78" customFormat="1" ht="11.25" x14ac:dyDescent="0.2">
      <c r="A38" s="93" t="s">
        <v>47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M38" s="93"/>
      <c r="N38" s="93"/>
      <c r="O38" s="93"/>
      <c r="P38" s="93"/>
      <c r="Q38" s="93"/>
      <c r="R38" s="93"/>
    </row>
    <row r="39" spans="1:18" s="78" customFormat="1" ht="14.1" customHeight="1" x14ac:dyDescent="0.2">
      <c r="A39" s="93"/>
      <c r="B39" s="94"/>
      <c r="C39" s="94"/>
      <c r="D39" s="94"/>
      <c r="E39" s="94"/>
      <c r="F39" s="94"/>
      <c r="G39" s="94"/>
      <c r="H39" s="94"/>
      <c r="I39" s="94"/>
      <c r="J39" s="94"/>
      <c r="K39" s="94"/>
      <c r="M39" s="93"/>
      <c r="N39" s="93"/>
      <c r="O39" s="93"/>
      <c r="P39" s="93"/>
      <c r="Q39" s="93"/>
      <c r="R39" s="93"/>
    </row>
    <row r="40" spans="1:18" ht="14.1" customHeight="1" x14ac:dyDescent="0.2">
      <c r="A40" s="52" t="s">
        <v>165</v>
      </c>
      <c r="B40" s="67" t="s">
        <v>166</v>
      </c>
      <c r="C40" s="68" t="s">
        <v>150</v>
      </c>
      <c r="D40" s="69" t="s">
        <v>48</v>
      </c>
      <c r="E40" s="70" t="s">
        <v>49</v>
      </c>
      <c r="F40" s="53" t="s">
        <v>50</v>
      </c>
      <c r="G40" s="54" t="s">
        <v>51</v>
      </c>
      <c r="H40" s="54"/>
      <c r="I40" s="54"/>
      <c r="J40" s="54"/>
      <c r="K40" s="54"/>
    </row>
  </sheetData>
  <conditionalFormatting sqref="M28:N37">
    <cfRule type="expression" dxfId="1247" priority="1" stopIfTrue="1">
      <formula>AND(ISNUMBER(M28),M28&gt;=Grenze_6)</formula>
    </cfRule>
    <cfRule type="expression" dxfId="1246" priority="2" stopIfTrue="1">
      <formula>AND(ISNUMBER(M28),M28&gt;=Grenze_5)</formula>
    </cfRule>
    <cfRule type="expression" dxfId="1245" priority="3" stopIfTrue="1">
      <formula>AND(ISNUMBER(M28),M28&gt;=Grenze_4)</formula>
    </cfRule>
    <cfRule type="expression" dxfId="1244" priority="4" stopIfTrue="1">
      <formula>AND(ISNUMBER(M28),M28&gt;=Grenze_3)</formula>
    </cfRule>
    <cfRule type="expression" dxfId="1243" priority="5" stopIfTrue="1">
      <formula>AND(ISNUMBER(M28),M28&gt;=Grenze_2)</formula>
    </cfRule>
    <cfRule type="expression" dxfId="1242" priority="6" stopIfTrue="1">
      <formula>AND(ISNUMBER(M28),M28&gt;=Grenze_1)</formula>
    </cfRule>
  </conditionalFormatting>
  <conditionalFormatting sqref="B11:K11 B27:K27">
    <cfRule type="expression" dxfId="1241" priority="767" stopIfTrue="1">
      <formula>AND(ISNUMBER(B$27),B$27&lt;=9.81)</formula>
    </cfRule>
    <cfRule type="expression" dxfId="1240" priority="768" stopIfTrue="1">
      <formula>AND(ISNUMBER(B$27),B$27&lt;=11.99)</formula>
    </cfRule>
    <cfRule type="expression" dxfId="1239" priority="769" stopIfTrue="1">
      <formula>AND(ISNUMBER(B$27),B$27&lt;=14.99)</formula>
    </cfRule>
    <cfRule type="expression" dxfId="1238" priority="770" stopIfTrue="1">
      <formula>AND(ISNUMBER(B$27),B$27&lt;=19.99)</formula>
    </cfRule>
    <cfRule type="expression" dxfId="1237" priority="771" stopIfTrue="1">
      <formula>AND(ISNUMBER(B$27),B$27&lt;=24.99)</formula>
    </cfRule>
    <cfRule type="expression" dxfId="1236" priority="772" stopIfTrue="1">
      <formula>AND(ISNUMBER(B$27),B$27&gt;=25)</formula>
    </cfRule>
  </conditionalFormatting>
  <conditionalFormatting sqref="B12:K12 B28:K28">
    <cfRule type="expression" dxfId="1235" priority="773" stopIfTrue="1">
      <formula>AND(ISNUMBER(B$28),B$28&lt;=9.81)</formula>
    </cfRule>
    <cfRule type="expression" dxfId="1234" priority="774" stopIfTrue="1">
      <formula>AND(ISNUMBER(B$28),B$28&lt;=11.99)</formula>
    </cfRule>
    <cfRule type="expression" dxfId="1233" priority="775" stopIfTrue="1">
      <formula>AND(ISNUMBER(B$28),B$28&lt;=14.99)</formula>
    </cfRule>
    <cfRule type="expression" dxfId="1232" priority="776" stopIfTrue="1">
      <formula>AND(ISNUMBER(B$28),B$28&lt;=19.99)</formula>
    </cfRule>
    <cfRule type="expression" dxfId="1231" priority="777" stopIfTrue="1">
      <formula>AND(ISNUMBER(B$28),B$28&lt;=24.99)</formula>
    </cfRule>
    <cfRule type="expression" dxfId="1230" priority="778" stopIfTrue="1">
      <formula>AND(ISNUMBER(B$28),B$28&gt;=25)</formula>
    </cfRule>
  </conditionalFormatting>
  <conditionalFormatting sqref="B13:K13 B29:K29">
    <cfRule type="expression" dxfId="1229" priority="779" stopIfTrue="1">
      <formula>AND(ISNUMBER(B$29),B$29&lt;=9.81)</formula>
    </cfRule>
    <cfRule type="expression" dxfId="1228" priority="780" stopIfTrue="1">
      <formula>AND(ISNUMBER(B$29),B$29&lt;=11.99)</formula>
    </cfRule>
    <cfRule type="expression" dxfId="1227" priority="781" stopIfTrue="1">
      <formula>AND(ISNUMBER(B$29),B$29&lt;=14.99)</formula>
    </cfRule>
    <cfRule type="expression" dxfId="1226" priority="782" stopIfTrue="1">
      <formula>AND(ISNUMBER(B$29),B$29&lt;=19.99)</formula>
    </cfRule>
    <cfRule type="expression" dxfId="1225" priority="783" stopIfTrue="1">
      <formula>AND(ISNUMBER(B$29),B$29&lt;=24.99)</formula>
    </cfRule>
    <cfRule type="expression" dxfId="1224" priority="784" stopIfTrue="1">
      <formula>AND(ISNUMBER(B$29),B$29&gt;=25)</formula>
    </cfRule>
  </conditionalFormatting>
  <conditionalFormatting sqref="B14:K14 B30:K30">
    <cfRule type="expression" dxfId="1223" priority="785" stopIfTrue="1">
      <formula>AND(ISNUMBER(B$30),B$30&lt;=9.81)</formula>
    </cfRule>
    <cfRule type="expression" dxfId="1222" priority="786" stopIfTrue="1">
      <formula>AND(ISNUMBER(B$30),B$30&lt;=11.99)</formula>
    </cfRule>
    <cfRule type="expression" dxfId="1221" priority="787" stopIfTrue="1">
      <formula>AND(ISNUMBER(B$30),B$30&lt;=14.99)</formula>
    </cfRule>
    <cfRule type="expression" dxfId="1220" priority="788" stopIfTrue="1">
      <formula>AND(ISNUMBER(B$30),B$30&lt;=19.99)</formula>
    </cfRule>
    <cfRule type="expression" dxfId="1219" priority="789" stopIfTrue="1">
      <formula>AND(ISNUMBER(B$30),B$30&lt;=24.99)</formula>
    </cfRule>
    <cfRule type="expression" dxfId="1218" priority="790" stopIfTrue="1">
      <formula>AND(ISNUMBER(B$30),B$30&gt;=25)</formula>
    </cfRule>
  </conditionalFormatting>
  <conditionalFormatting sqref="B15:K15 B31:K31">
    <cfRule type="expression" dxfId="1217" priority="791" stopIfTrue="1">
      <formula>AND(ISNUMBER(B$31),B$31&lt;=9.81)</formula>
    </cfRule>
    <cfRule type="expression" dxfId="1216" priority="792" stopIfTrue="1">
      <formula>AND(ISNUMBER(B$31),B$31&lt;=11.99)</formula>
    </cfRule>
    <cfRule type="expression" dxfId="1215" priority="793" stopIfTrue="1">
      <formula>AND(ISNUMBER(B$31),B$31&lt;=14.99)</formula>
    </cfRule>
    <cfRule type="expression" dxfId="1214" priority="794" stopIfTrue="1">
      <formula>AND(ISNUMBER(B$31),B$31&lt;=19.99)</formula>
    </cfRule>
    <cfRule type="expression" dxfId="1213" priority="795" stopIfTrue="1">
      <formula>AND(ISNUMBER(B$31),B$31&lt;=24.99)</formula>
    </cfRule>
    <cfRule type="expression" dxfId="1212" priority="796" stopIfTrue="1">
      <formula>AND(ISNUMBER(B$31),B$31&gt;=25)</formula>
    </cfRule>
  </conditionalFormatting>
  <conditionalFormatting sqref="B16:K16 B32:K32">
    <cfRule type="expression" dxfId="1211" priority="797" stopIfTrue="1">
      <formula>AND(ISNUMBER(B$32),B$32&lt;=9.81)</formula>
    </cfRule>
    <cfRule type="expression" dxfId="1210" priority="798" stopIfTrue="1">
      <formula>AND(ISNUMBER(B$32),B$32&lt;=11.99)</formula>
    </cfRule>
    <cfRule type="expression" dxfId="1209" priority="799" stopIfTrue="1">
      <formula>AND(ISNUMBER(B$32),B$32&lt;=14.99)</formula>
    </cfRule>
    <cfRule type="expression" dxfId="1208" priority="800" stopIfTrue="1">
      <formula>AND(ISNUMBER(B$32),B$32&lt;=19.99)</formula>
    </cfRule>
    <cfRule type="expression" dxfId="1207" priority="801" stopIfTrue="1">
      <formula>AND(ISNUMBER(B$32),B$32&lt;=24.99)</formula>
    </cfRule>
    <cfRule type="expression" dxfId="1206" priority="802" stopIfTrue="1">
      <formula>AND(ISNUMBER(B$32),B$32&gt;=25)</formula>
    </cfRule>
  </conditionalFormatting>
  <conditionalFormatting sqref="B17:K17 B33:K33">
    <cfRule type="expression" dxfId="1205" priority="803" stopIfTrue="1">
      <formula>AND(ISNUMBER(B$33),B$33&lt;=9.81)</formula>
    </cfRule>
    <cfRule type="expression" dxfId="1204" priority="804" stopIfTrue="1">
      <formula>AND(ISNUMBER(B$33),B$33&lt;=11.99)</formula>
    </cfRule>
    <cfRule type="expression" dxfId="1203" priority="805" stopIfTrue="1">
      <formula>AND(ISNUMBER(B$33),B$33&lt;=14.99)</formula>
    </cfRule>
    <cfRule type="expression" dxfId="1202" priority="806" stopIfTrue="1">
      <formula>AND(ISNUMBER(B$33),B$33&lt;=19.99)</formula>
    </cfRule>
    <cfRule type="expression" dxfId="1201" priority="807" stopIfTrue="1">
      <formula>AND(ISNUMBER(B$33),B$33&lt;=24.99)</formula>
    </cfRule>
    <cfRule type="expression" dxfId="1200" priority="808" stopIfTrue="1">
      <formula>AND(ISNUMBER(B$33),B$33&gt;=25)</formula>
    </cfRule>
  </conditionalFormatting>
  <conditionalFormatting sqref="B18:K18 B34:K34">
    <cfRule type="expression" dxfId="1199" priority="809" stopIfTrue="1">
      <formula>AND(ISNUMBER(B$34),B$34&lt;=9.81)</formula>
    </cfRule>
    <cfRule type="expression" dxfId="1198" priority="810" stopIfTrue="1">
      <formula>AND(ISNUMBER(B$34),B$34&lt;=11.99)</formula>
    </cfRule>
    <cfRule type="expression" dxfId="1197" priority="811" stopIfTrue="1">
      <formula>AND(ISNUMBER(B$34),B$34&lt;=14.99)</formula>
    </cfRule>
    <cfRule type="expression" dxfId="1196" priority="812" stopIfTrue="1">
      <formula>AND(ISNUMBER(B$34),B$34&lt;=19.99)</formula>
    </cfRule>
    <cfRule type="expression" dxfId="1195" priority="813" stopIfTrue="1">
      <formula>AND(ISNUMBER(B$34),B$34&lt;=24.99)</formula>
    </cfRule>
    <cfRule type="expression" dxfId="1194" priority="814" stopIfTrue="1">
      <formula>AND(ISNUMBER(B$34),B$34&gt;=25)</formula>
    </cfRule>
  </conditionalFormatting>
  <conditionalFormatting sqref="B19:K19 B35:K35">
    <cfRule type="expression" dxfId="1193" priority="815" stopIfTrue="1">
      <formula>AND(ISNUMBER(B$35),B$35&lt;=9.81)</formula>
    </cfRule>
    <cfRule type="expression" dxfId="1192" priority="816" stopIfTrue="1">
      <formula>AND(ISNUMBER(B$35),B$35&lt;=11.99)</formula>
    </cfRule>
    <cfRule type="expression" dxfId="1191" priority="817" stopIfTrue="1">
      <formula>AND(ISNUMBER(B$35),B$35&lt;=14.99)</formula>
    </cfRule>
    <cfRule type="expression" dxfId="1190" priority="818" stopIfTrue="1">
      <formula>AND(ISNUMBER(B$35),B$35&lt;=19.99)</formula>
    </cfRule>
    <cfRule type="expression" dxfId="1189" priority="819" stopIfTrue="1">
      <formula>AND(ISNUMBER(B$35),B$35&lt;=24.99)</formula>
    </cfRule>
    <cfRule type="expression" dxfId="1188" priority="820" stopIfTrue="1">
      <formula>AND(ISNUMBER(B$35),B$35&gt;=25)</formula>
    </cfRule>
  </conditionalFormatting>
  <conditionalFormatting sqref="B20:K20 B36:K36">
    <cfRule type="expression" dxfId="1187" priority="821" stopIfTrue="1">
      <formula>AND(ISNUMBER(B$36),B$36&lt;=9.81)</formula>
    </cfRule>
    <cfRule type="expression" dxfId="1186" priority="822" stopIfTrue="1">
      <formula>AND(ISNUMBER(B$36),B$36&lt;=11.99)</formula>
    </cfRule>
    <cfRule type="expression" dxfId="1185" priority="823" stopIfTrue="1">
      <formula>AND(ISNUMBER(B$36),B$36&lt;=14.99)</formula>
    </cfRule>
    <cfRule type="expression" dxfId="1184" priority="824" stopIfTrue="1">
      <formula>AND(ISNUMBER(B$36),B$36&lt;=19.99)</formula>
    </cfRule>
    <cfRule type="expression" dxfId="1183" priority="825" stopIfTrue="1">
      <formula>AND(ISNUMBER(B$36),B$36&lt;=24.99)</formula>
    </cfRule>
    <cfRule type="expression" dxfId="1182" priority="826" stopIfTrue="1">
      <formula>AND(ISNUMBER(B$36),B$36&gt;=25)</formula>
    </cfRule>
  </conditionalFormatting>
  <conditionalFormatting sqref="B21:K21 B37:K37">
    <cfRule type="expression" dxfId="1181" priority="827" stopIfTrue="1">
      <formula>AND(ISNUMBER(B$37),B$37&lt;=9.81)</formula>
    </cfRule>
    <cfRule type="expression" dxfId="1180" priority="828" stopIfTrue="1">
      <formula>AND(ISNUMBER(B$37),B$37&lt;=11.99)</formula>
    </cfRule>
    <cfRule type="expression" dxfId="1179" priority="829" stopIfTrue="1">
      <formula>AND(ISNUMBER(B$37),B$37&lt;=14.99)</formula>
    </cfRule>
    <cfRule type="expression" dxfId="1178" priority="830" stopIfTrue="1">
      <formula>AND(ISNUMBER(B$37),B$37&lt;=19.99)</formula>
    </cfRule>
    <cfRule type="expression" dxfId="1177" priority="831" stopIfTrue="1">
      <formula>AND(ISNUMBER(B$37),B$37&lt;=24.99)</formula>
    </cfRule>
    <cfRule type="expression" dxfId="1176" priority="832" stopIfTrue="1">
      <formula>AND(ISNUMBER(B$37),B$37&gt;=25)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2">
    <pageSetUpPr fitToPage="1"/>
  </sheetPr>
  <dimension ref="A1:Q30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82</v>
      </c>
    </row>
    <row r="2" spans="1:11" ht="15" x14ac:dyDescent="0.2">
      <c r="A2" s="77" t="s">
        <v>19</v>
      </c>
    </row>
    <row r="3" spans="1:11" s="78" customFormat="1" ht="11.25" x14ac:dyDescent="0.2">
      <c r="B3" s="79"/>
    </row>
    <row r="4" spans="1:11" s="78" customFormat="1" ht="11.25" x14ac:dyDescent="0.2">
      <c r="A4" s="79" t="s">
        <v>41</v>
      </c>
      <c r="B4" s="79">
        <v>39</v>
      </c>
    </row>
    <row r="5" spans="1:11" s="78" customFormat="1" ht="11.25" x14ac:dyDescent="0.2">
      <c r="A5" s="79" t="s">
        <v>42</v>
      </c>
      <c r="B5" s="79">
        <v>169</v>
      </c>
    </row>
    <row r="6" spans="1:11" s="78" customFormat="1" ht="11.25" x14ac:dyDescent="0.2">
      <c r="A6" s="79" t="s">
        <v>43</v>
      </c>
      <c r="B6" s="80">
        <v>43678</v>
      </c>
    </row>
    <row r="7" spans="1:11" s="78" customFormat="1" ht="11.25" x14ac:dyDescent="0.2">
      <c r="A7" s="79" t="s">
        <v>44</v>
      </c>
      <c r="B7" s="80">
        <v>43921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53</v>
      </c>
    </row>
    <row r="11" spans="1:11" x14ac:dyDescent="0.2">
      <c r="A11" s="81" t="s">
        <v>55</v>
      </c>
      <c r="B11" s="82"/>
      <c r="C11" s="82" t="s">
        <v>74</v>
      </c>
      <c r="D11" s="82"/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2724.28</v>
      </c>
      <c r="C12" s="95" t="s">
        <v>56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2511.34</v>
      </c>
      <c r="C13" s="95" t="s">
        <v>56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59</v>
      </c>
      <c r="B14" s="95">
        <v>1953.64</v>
      </c>
      <c r="C14" s="95">
        <v>2090.5300000000002</v>
      </c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4</v>
      </c>
      <c r="B15" s="95">
        <v>1656.2</v>
      </c>
      <c r="C15" s="95" t="s">
        <v>56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5</v>
      </c>
      <c r="B16" s="95">
        <v>1605.5</v>
      </c>
      <c r="C16" s="95" t="s">
        <v>56</v>
      </c>
      <c r="D16" s="95"/>
      <c r="E16" s="95"/>
      <c r="F16" s="95"/>
      <c r="G16" s="95"/>
      <c r="H16" s="95"/>
      <c r="I16" s="95"/>
      <c r="J16" s="95"/>
      <c r="K16" s="95"/>
    </row>
    <row r="17" spans="1:17" s="78" customFormat="1" ht="27.95" customHeight="1" x14ac:dyDescent="0.2"/>
    <row r="18" spans="1:17" s="78" customFormat="1" ht="27.95" customHeight="1" x14ac:dyDescent="0.2"/>
    <row r="19" spans="1:17" s="78" customFormat="1" ht="27.95" customHeight="1" x14ac:dyDescent="0.2"/>
    <row r="20" spans="1:17" s="78" customFormat="1" ht="27.95" customHeight="1" x14ac:dyDescent="0.2">
      <c r="M20" s="93"/>
      <c r="N20" s="93"/>
      <c r="O20" s="93"/>
      <c r="P20" s="93"/>
      <c r="Q20" s="93"/>
    </row>
    <row r="21" spans="1:17" ht="14.1" customHeight="1" x14ac:dyDescent="0.2">
      <c r="A21" s="1" t="s">
        <v>54</v>
      </c>
      <c r="M21" s="98"/>
      <c r="N21" s="98"/>
      <c r="O21" s="98"/>
      <c r="P21" s="98"/>
      <c r="Q21" s="98"/>
    </row>
    <row r="22" spans="1:17" ht="14.1" customHeight="1" x14ac:dyDescent="0.2">
      <c r="A22" s="87" t="s">
        <v>55</v>
      </c>
      <c r="B22" s="88"/>
      <c r="C22" s="88" t="s">
        <v>74</v>
      </c>
      <c r="D22" s="88"/>
      <c r="E22" s="88"/>
      <c r="F22" s="88"/>
      <c r="G22" s="88"/>
      <c r="H22" s="88"/>
      <c r="I22" s="88"/>
      <c r="J22" s="88"/>
      <c r="K22" s="88"/>
      <c r="M22" s="99"/>
      <c r="N22" s="99"/>
      <c r="O22" s="98"/>
      <c r="P22" s="103"/>
      <c r="Q22" s="98"/>
    </row>
    <row r="23" spans="1:17" ht="14.1" customHeight="1" x14ac:dyDescent="0.2">
      <c r="A23" s="90">
        <v>1</v>
      </c>
      <c r="B23" s="96">
        <v>16.12</v>
      </c>
      <c r="C23" s="96" t="s">
        <v>56</v>
      </c>
      <c r="D23" s="96"/>
      <c r="E23" s="96"/>
      <c r="F23" s="96"/>
      <c r="G23" s="96"/>
      <c r="H23" s="96"/>
      <c r="I23" s="96"/>
      <c r="J23" s="96"/>
      <c r="K23" s="96"/>
      <c r="M23" s="99"/>
      <c r="N23" s="99"/>
      <c r="O23" s="98"/>
      <c r="P23" s="103"/>
      <c r="Q23" s="98"/>
    </row>
    <row r="24" spans="1:17" x14ac:dyDescent="0.2">
      <c r="A24" s="90">
        <v>2</v>
      </c>
      <c r="B24" s="96">
        <v>14.86</v>
      </c>
      <c r="C24" s="96" t="s">
        <v>56</v>
      </c>
      <c r="D24" s="96"/>
      <c r="E24" s="96"/>
      <c r="F24" s="96"/>
      <c r="G24" s="96"/>
      <c r="H24" s="96"/>
      <c r="I24" s="96"/>
      <c r="J24" s="96"/>
      <c r="K24" s="96"/>
      <c r="M24" s="99"/>
      <c r="N24" s="99"/>
      <c r="O24" s="98"/>
      <c r="P24" s="103"/>
      <c r="Q24" s="103"/>
    </row>
    <row r="25" spans="1:17" ht="14.1" customHeight="1" x14ac:dyDescent="0.2">
      <c r="A25" s="90" t="s">
        <v>59</v>
      </c>
      <c r="B25" s="96">
        <v>11.56</v>
      </c>
      <c r="C25" s="96">
        <v>12.37</v>
      </c>
      <c r="D25" s="96"/>
      <c r="E25" s="96"/>
      <c r="F25" s="96"/>
      <c r="G25" s="96"/>
      <c r="H25" s="96"/>
      <c r="I25" s="96"/>
      <c r="J25" s="96"/>
      <c r="K25" s="96"/>
      <c r="M25" s="99"/>
      <c r="N25" s="99"/>
      <c r="O25" s="98"/>
      <c r="P25" s="103"/>
      <c r="Q25" s="98"/>
    </row>
    <row r="26" spans="1:17" x14ac:dyDescent="0.2">
      <c r="A26" s="90">
        <v>4</v>
      </c>
      <c r="B26" s="96">
        <v>9.8000000000000007</v>
      </c>
      <c r="C26" s="96" t="s">
        <v>56</v>
      </c>
      <c r="D26" s="96"/>
      <c r="E26" s="96"/>
      <c r="F26" s="96"/>
      <c r="G26" s="96"/>
      <c r="H26" s="96"/>
      <c r="I26" s="96"/>
      <c r="J26" s="96"/>
      <c r="K26" s="96"/>
      <c r="M26" s="99"/>
      <c r="N26" s="99"/>
      <c r="O26" s="98"/>
      <c r="P26" s="103"/>
      <c r="Q26" s="98"/>
    </row>
    <row r="27" spans="1:17" x14ac:dyDescent="0.2">
      <c r="A27" s="90">
        <v>5</v>
      </c>
      <c r="B27" s="96">
        <v>9.5</v>
      </c>
      <c r="C27" s="96" t="s">
        <v>56</v>
      </c>
      <c r="D27" s="96"/>
      <c r="E27" s="96"/>
      <c r="F27" s="96"/>
      <c r="G27" s="96"/>
      <c r="H27" s="96"/>
      <c r="I27" s="96"/>
      <c r="J27" s="96"/>
      <c r="K27" s="96"/>
      <c r="M27" s="98"/>
      <c r="N27" s="98"/>
      <c r="O27" s="98"/>
      <c r="P27" s="98"/>
      <c r="Q27" s="98"/>
    </row>
    <row r="28" spans="1:17" s="78" customFormat="1" ht="11.25" x14ac:dyDescent="0.2">
      <c r="A28" s="93" t="s">
        <v>47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M28" s="93"/>
      <c r="N28" s="93"/>
      <c r="O28" s="93"/>
      <c r="P28" s="93"/>
      <c r="Q28" s="93"/>
    </row>
    <row r="29" spans="1:17" s="78" customFormat="1" ht="14.1" customHeight="1" x14ac:dyDescent="0.2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  <c r="M29" s="93"/>
      <c r="N29" s="93"/>
      <c r="O29" s="93"/>
      <c r="P29" s="93"/>
      <c r="Q29" s="93"/>
    </row>
    <row r="30" spans="1:17" x14ac:dyDescent="0.2">
      <c r="A30" s="52" t="s">
        <v>165</v>
      </c>
      <c r="B30" s="67" t="s">
        <v>166</v>
      </c>
      <c r="C30" s="68" t="s">
        <v>150</v>
      </c>
      <c r="D30" s="69" t="s">
        <v>48</v>
      </c>
      <c r="E30" s="70" t="s">
        <v>49</v>
      </c>
      <c r="F30" s="53" t="s">
        <v>50</v>
      </c>
      <c r="G30" s="54" t="s">
        <v>51</v>
      </c>
      <c r="H30" s="54"/>
      <c r="I30" s="54"/>
      <c r="J30" s="54"/>
      <c r="K30" s="54"/>
      <c r="M30" s="98"/>
      <c r="N30" s="98"/>
      <c r="O30" s="98"/>
      <c r="P30" s="98"/>
      <c r="Q30" s="98"/>
    </row>
  </sheetData>
  <conditionalFormatting sqref="M22:N26">
    <cfRule type="expression" dxfId="1175" priority="1" stopIfTrue="1">
      <formula>AND(ISNUMBER(M22),M22&gt;=Grenze_6)</formula>
    </cfRule>
    <cfRule type="expression" dxfId="1174" priority="2" stopIfTrue="1">
      <formula>AND(ISNUMBER(M22),M22&gt;=Grenze_5)</formula>
    </cfRule>
    <cfRule type="expression" dxfId="1173" priority="3" stopIfTrue="1">
      <formula>AND(ISNUMBER(M22),M22&gt;=Grenze_4)</formula>
    </cfRule>
    <cfRule type="expression" dxfId="1172" priority="4" stopIfTrue="1">
      <formula>AND(ISNUMBER(M22),M22&gt;=Grenze_3)</formula>
    </cfRule>
    <cfRule type="expression" dxfId="1171" priority="5" stopIfTrue="1">
      <formula>AND(ISNUMBER(M22),M22&gt;=Grenze_2)</formula>
    </cfRule>
    <cfRule type="expression" dxfId="1170" priority="6" stopIfTrue="1">
      <formula>AND(ISNUMBER(M22),M22&gt;=Grenze_1)</formula>
    </cfRule>
  </conditionalFormatting>
  <conditionalFormatting sqref="B11:K11 B22:K22">
    <cfRule type="expression" dxfId="1169" priority="469" stopIfTrue="1">
      <formula>AND(ISNUMBER(B$22),B$22&lt;=9.81)</formula>
    </cfRule>
    <cfRule type="expression" dxfId="1168" priority="470" stopIfTrue="1">
      <formula>AND(ISNUMBER(B$22),B$22&lt;=11.99)</formula>
    </cfRule>
    <cfRule type="expression" dxfId="1167" priority="471" stopIfTrue="1">
      <formula>AND(ISNUMBER(B$22),B$22&lt;=14.99)</formula>
    </cfRule>
    <cfRule type="expression" dxfId="1166" priority="472" stopIfTrue="1">
      <formula>AND(ISNUMBER(B$22),B$22&lt;=19.99)</formula>
    </cfRule>
    <cfRule type="expression" dxfId="1165" priority="473" stopIfTrue="1">
      <formula>AND(ISNUMBER(B$22),B$22&lt;=24.99)</formula>
    </cfRule>
    <cfRule type="expression" dxfId="1164" priority="474" stopIfTrue="1">
      <formula>AND(ISNUMBER(B$22),B$22&gt;=25)</formula>
    </cfRule>
  </conditionalFormatting>
  <conditionalFormatting sqref="B12:K12 B23:K23">
    <cfRule type="expression" dxfId="1163" priority="475" stopIfTrue="1">
      <formula>AND(ISNUMBER(B$23),B$23&lt;=9.81)</formula>
    </cfRule>
    <cfRule type="expression" dxfId="1162" priority="476" stopIfTrue="1">
      <formula>AND(ISNUMBER(B$23),B$23&lt;=11.99)</formula>
    </cfRule>
    <cfRule type="expression" dxfId="1161" priority="477" stopIfTrue="1">
      <formula>AND(ISNUMBER(B$23),B$23&lt;=14.99)</formula>
    </cfRule>
    <cfRule type="expression" dxfId="1160" priority="478" stopIfTrue="1">
      <formula>AND(ISNUMBER(B$23),B$23&lt;=19.99)</formula>
    </cfRule>
    <cfRule type="expression" dxfId="1159" priority="479" stopIfTrue="1">
      <formula>AND(ISNUMBER(B$23),B$23&lt;=24.99)</formula>
    </cfRule>
    <cfRule type="expression" dxfId="1158" priority="480" stopIfTrue="1">
      <formula>AND(ISNUMBER(B$23),B$23&gt;=25)</formula>
    </cfRule>
  </conditionalFormatting>
  <conditionalFormatting sqref="B13:K13 B24:K24">
    <cfRule type="expression" dxfId="1157" priority="481" stopIfTrue="1">
      <formula>AND(ISNUMBER(B$24),B$24&lt;=9.81)</formula>
    </cfRule>
    <cfRule type="expression" dxfId="1156" priority="482" stopIfTrue="1">
      <formula>AND(ISNUMBER(B$24),B$24&lt;=11.99)</formula>
    </cfRule>
    <cfRule type="expression" dxfId="1155" priority="483" stopIfTrue="1">
      <formula>AND(ISNUMBER(B$24),B$24&lt;=14.99)</formula>
    </cfRule>
    <cfRule type="expression" dxfId="1154" priority="484" stopIfTrue="1">
      <formula>AND(ISNUMBER(B$24),B$24&lt;=19.99)</formula>
    </cfRule>
    <cfRule type="expression" dxfId="1153" priority="485" stopIfTrue="1">
      <formula>AND(ISNUMBER(B$24),B$24&lt;=24.99)</formula>
    </cfRule>
    <cfRule type="expression" dxfId="1152" priority="486" stopIfTrue="1">
      <formula>AND(ISNUMBER(B$24),B$24&gt;=25)</formula>
    </cfRule>
  </conditionalFormatting>
  <conditionalFormatting sqref="B14:K14 B25:K25">
    <cfRule type="expression" dxfId="1151" priority="487" stopIfTrue="1">
      <formula>AND(ISNUMBER(B$25),B$25&lt;=9.81)</formula>
    </cfRule>
    <cfRule type="expression" dxfId="1150" priority="488" stopIfTrue="1">
      <formula>AND(ISNUMBER(B$25),B$25&lt;=11.99)</formula>
    </cfRule>
    <cfRule type="expression" dxfId="1149" priority="489" stopIfTrue="1">
      <formula>AND(ISNUMBER(B$25),B$25&lt;=14.99)</formula>
    </cfRule>
    <cfRule type="expression" dxfId="1148" priority="490" stopIfTrue="1">
      <formula>AND(ISNUMBER(B$25),B$25&lt;=19.99)</formula>
    </cfRule>
    <cfRule type="expression" dxfId="1147" priority="491" stopIfTrue="1">
      <formula>AND(ISNUMBER(B$25),B$25&lt;=24.99)</formula>
    </cfRule>
    <cfRule type="expression" dxfId="1146" priority="492" stopIfTrue="1">
      <formula>AND(ISNUMBER(B$25),B$25&gt;=25)</formula>
    </cfRule>
  </conditionalFormatting>
  <conditionalFormatting sqref="B15:K15 B26:K26">
    <cfRule type="expression" dxfId="1145" priority="493" stopIfTrue="1">
      <formula>AND(ISNUMBER(B$26),B$26&lt;=9.81)</formula>
    </cfRule>
    <cfRule type="expression" dxfId="1144" priority="494" stopIfTrue="1">
      <formula>AND(ISNUMBER(B$26),B$26&lt;=11.99)</formula>
    </cfRule>
    <cfRule type="expression" dxfId="1143" priority="495" stopIfTrue="1">
      <formula>AND(ISNUMBER(B$26),B$26&lt;=14.99)</formula>
    </cfRule>
    <cfRule type="expression" dxfId="1142" priority="496" stopIfTrue="1">
      <formula>AND(ISNUMBER(B$26),B$26&lt;=19.99)</formula>
    </cfRule>
    <cfRule type="expression" dxfId="1141" priority="497" stopIfTrue="1">
      <formula>AND(ISNUMBER(B$26),B$26&lt;=24.99)</formula>
    </cfRule>
    <cfRule type="expression" dxfId="1140" priority="498" stopIfTrue="1">
      <formula>AND(ISNUMBER(B$26),B$26&gt;=25)</formula>
    </cfRule>
  </conditionalFormatting>
  <conditionalFormatting sqref="B16:K16 B27:K27">
    <cfRule type="expression" dxfId="1139" priority="499" stopIfTrue="1">
      <formula>AND(ISNUMBER(B$27),B$27&lt;=9.81)</formula>
    </cfRule>
    <cfRule type="expression" dxfId="1138" priority="500" stopIfTrue="1">
      <formula>AND(ISNUMBER(B$27),B$27&lt;=11.99)</formula>
    </cfRule>
    <cfRule type="expression" dxfId="1137" priority="501" stopIfTrue="1">
      <formula>AND(ISNUMBER(B$27),B$27&lt;=14.99)</formula>
    </cfRule>
    <cfRule type="expression" dxfId="1136" priority="502" stopIfTrue="1">
      <formula>AND(ISNUMBER(B$27),B$27&lt;=19.99)</formula>
    </cfRule>
    <cfRule type="expression" dxfId="1135" priority="503" stopIfTrue="1">
      <formula>AND(ISNUMBER(B$27),B$27&lt;=24.99)</formula>
    </cfRule>
    <cfRule type="expression" dxfId="1134" priority="504" stopIfTrue="1">
      <formula>AND(ISNUMBER(B$27),B$27&gt;=25)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40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41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42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43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44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45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46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47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165</v>
      </c>
      <c r="B41" s="67" t="s">
        <v>166</v>
      </c>
      <c r="C41" s="68" t="s">
        <v>150</v>
      </c>
      <c r="D41" s="69" t="s">
        <v>48</v>
      </c>
      <c r="E41" s="70" t="s">
        <v>49</v>
      </c>
      <c r="F41" s="53" t="s">
        <v>50</v>
      </c>
      <c r="G41" s="54" t="s">
        <v>51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1133" priority="901" stopIfTrue="1">
      <formula>AND(ISNUMBER(B$27),B$27&lt;=9.81)</formula>
    </cfRule>
    <cfRule type="expression" dxfId="1132" priority="902" stopIfTrue="1">
      <formula>AND(ISNUMBER(B$27),B$27&lt;=11.99)</formula>
    </cfRule>
    <cfRule type="expression" dxfId="1131" priority="903" stopIfTrue="1">
      <formula>AND(ISNUMBER(B$27),B$27&lt;=14.99)</formula>
    </cfRule>
    <cfRule type="expression" dxfId="1130" priority="904" stopIfTrue="1">
      <formula>AND(ISNUMBER(B$27),B$27&lt;=19.99)</formula>
    </cfRule>
    <cfRule type="expression" dxfId="1129" priority="905" stopIfTrue="1">
      <formula>AND(ISNUMBER(B$27),B$27&lt;=24.99)</formula>
    </cfRule>
    <cfRule type="expression" dxfId="1128" priority="906" stopIfTrue="1">
      <formula>AND(ISNUMBER(B$27),B$27&gt;=25)</formula>
    </cfRule>
  </conditionalFormatting>
  <conditionalFormatting sqref="B11:K11 B28:K28">
    <cfRule type="expression" dxfId="1127" priority="907" stopIfTrue="1">
      <formula>AND(ISNUMBER(B$28),B$28&lt;=9.81)</formula>
    </cfRule>
    <cfRule type="expression" dxfId="1126" priority="908" stopIfTrue="1">
      <formula>AND(ISNUMBER(B$28),B$28&lt;=11.99)</formula>
    </cfRule>
    <cfRule type="expression" dxfId="1125" priority="909" stopIfTrue="1">
      <formula>AND(ISNUMBER(B$28),B$28&lt;=14.99)</formula>
    </cfRule>
    <cfRule type="expression" dxfId="1124" priority="910" stopIfTrue="1">
      <formula>AND(ISNUMBER(B$28),B$28&lt;=19.99)</formula>
    </cfRule>
    <cfRule type="expression" dxfId="1123" priority="911" stopIfTrue="1">
      <formula>AND(ISNUMBER(B$28),B$28&lt;=24.99)</formula>
    </cfRule>
    <cfRule type="expression" dxfId="1122" priority="912" stopIfTrue="1">
      <formula>AND(ISNUMBER(B$28),B$28&gt;=25)</formula>
    </cfRule>
  </conditionalFormatting>
  <conditionalFormatting sqref="B12:K12 B29:K29">
    <cfRule type="expression" dxfId="1121" priority="913" stopIfTrue="1">
      <formula>AND(ISNUMBER(B$29),B$29&lt;=9.81)</formula>
    </cfRule>
    <cfRule type="expression" dxfId="1120" priority="914" stopIfTrue="1">
      <formula>AND(ISNUMBER(B$29),B$29&lt;=11.99)</formula>
    </cfRule>
    <cfRule type="expression" dxfId="1119" priority="915" stopIfTrue="1">
      <formula>AND(ISNUMBER(B$29),B$29&lt;=14.99)</formula>
    </cfRule>
    <cfRule type="expression" dxfId="1118" priority="916" stopIfTrue="1">
      <formula>AND(ISNUMBER(B$29),B$29&lt;=19.99)</formula>
    </cfRule>
    <cfRule type="expression" dxfId="1117" priority="917" stopIfTrue="1">
      <formula>AND(ISNUMBER(B$29),B$29&lt;=24.99)</formula>
    </cfRule>
    <cfRule type="expression" dxfId="1116" priority="918" stopIfTrue="1">
      <formula>AND(ISNUMBER(B$29),B$29&gt;=25)</formula>
    </cfRule>
  </conditionalFormatting>
  <conditionalFormatting sqref="B13:K13 B30:K30">
    <cfRule type="expression" dxfId="1115" priority="919" stopIfTrue="1">
      <formula>AND(ISNUMBER(B$30),B$30&lt;=9.81)</formula>
    </cfRule>
    <cfRule type="expression" dxfId="1114" priority="920" stopIfTrue="1">
      <formula>AND(ISNUMBER(B$30),B$30&lt;=11.99)</formula>
    </cfRule>
    <cfRule type="expression" dxfId="1113" priority="921" stopIfTrue="1">
      <formula>AND(ISNUMBER(B$30),B$30&lt;=14.99)</formula>
    </cfRule>
    <cfRule type="expression" dxfId="1112" priority="922" stopIfTrue="1">
      <formula>AND(ISNUMBER(B$30),B$30&lt;=19.99)</formula>
    </cfRule>
    <cfRule type="expression" dxfId="1111" priority="923" stopIfTrue="1">
      <formula>AND(ISNUMBER(B$30),B$30&lt;=24.99)</formula>
    </cfRule>
    <cfRule type="expression" dxfId="1110" priority="924" stopIfTrue="1">
      <formula>AND(ISNUMBER(B$30),B$30&gt;=25)</formula>
    </cfRule>
  </conditionalFormatting>
  <conditionalFormatting sqref="B14:K14 B31:K31">
    <cfRule type="expression" dxfId="1109" priority="925" stopIfTrue="1">
      <formula>AND(ISNUMBER(B$31),B$31&lt;=9.81)</formula>
    </cfRule>
    <cfRule type="expression" dxfId="1108" priority="926" stopIfTrue="1">
      <formula>AND(ISNUMBER(B$31),B$31&lt;=11.99)</formula>
    </cfRule>
    <cfRule type="expression" dxfId="1107" priority="927" stopIfTrue="1">
      <formula>AND(ISNUMBER(B$31),B$31&lt;=14.99)</formula>
    </cfRule>
    <cfRule type="expression" dxfId="1106" priority="928" stopIfTrue="1">
      <formula>AND(ISNUMBER(B$31),B$31&lt;=19.99)</formula>
    </cfRule>
    <cfRule type="expression" dxfId="1105" priority="929" stopIfTrue="1">
      <formula>AND(ISNUMBER(B$31),B$31&lt;=24.99)</formula>
    </cfRule>
    <cfRule type="expression" dxfId="1104" priority="930" stopIfTrue="1">
      <formula>AND(ISNUMBER(B$31),B$31&gt;=25)</formula>
    </cfRule>
  </conditionalFormatting>
  <conditionalFormatting sqref="B15:K15 B32:K32">
    <cfRule type="expression" dxfId="1103" priority="931" stopIfTrue="1">
      <formula>AND(ISNUMBER(B$32),B$32&lt;=9.81)</formula>
    </cfRule>
    <cfRule type="expression" dxfId="1102" priority="932" stopIfTrue="1">
      <formula>AND(ISNUMBER(B$32),B$32&lt;=11.99)</formula>
    </cfRule>
    <cfRule type="expression" dxfId="1101" priority="933" stopIfTrue="1">
      <formula>AND(ISNUMBER(B$32),B$32&lt;=14.99)</formula>
    </cfRule>
    <cfRule type="expression" dxfId="1100" priority="934" stopIfTrue="1">
      <formula>AND(ISNUMBER(B$32),B$32&lt;=19.99)</formula>
    </cfRule>
    <cfRule type="expression" dxfId="1099" priority="935" stopIfTrue="1">
      <formula>AND(ISNUMBER(B$32),B$32&lt;=24.99)</formula>
    </cfRule>
    <cfRule type="expression" dxfId="1098" priority="936" stopIfTrue="1">
      <formula>AND(ISNUMBER(B$32),B$32&gt;=25)</formula>
    </cfRule>
  </conditionalFormatting>
  <conditionalFormatting sqref="B16:K16 B33:K33">
    <cfRule type="expression" dxfId="1097" priority="937" stopIfTrue="1">
      <formula>AND(ISNUMBER(B$33),B$33&lt;=9.81)</formula>
    </cfRule>
    <cfRule type="expression" dxfId="1096" priority="938" stopIfTrue="1">
      <formula>AND(ISNUMBER(B$33),B$33&lt;=11.99)</formula>
    </cfRule>
    <cfRule type="expression" dxfId="1095" priority="939" stopIfTrue="1">
      <formula>AND(ISNUMBER(B$33),B$33&lt;=14.99)</formula>
    </cfRule>
    <cfRule type="expression" dxfId="1094" priority="940" stopIfTrue="1">
      <formula>AND(ISNUMBER(B$33),B$33&lt;=19.99)</formula>
    </cfRule>
    <cfRule type="expression" dxfId="1093" priority="941" stopIfTrue="1">
      <formula>AND(ISNUMBER(B$33),B$33&lt;=24.99)</formula>
    </cfRule>
    <cfRule type="expression" dxfId="1092" priority="942" stopIfTrue="1">
      <formula>AND(ISNUMBER(B$33),B$33&gt;=25)</formula>
    </cfRule>
  </conditionalFormatting>
  <conditionalFormatting sqref="B17:K17 B34:K34">
    <cfRule type="expression" dxfId="1091" priority="943" stopIfTrue="1">
      <formula>AND(ISNUMBER(B$34),B$34&lt;=9.81)</formula>
    </cfRule>
    <cfRule type="expression" dxfId="1090" priority="944" stopIfTrue="1">
      <formula>AND(ISNUMBER(B$34),B$34&lt;=11.99)</formula>
    </cfRule>
    <cfRule type="expression" dxfId="1089" priority="945" stopIfTrue="1">
      <formula>AND(ISNUMBER(B$34),B$34&lt;=14.99)</formula>
    </cfRule>
    <cfRule type="expression" dxfId="1088" priority="946" stopIfTrue="1">
      <formula>AND(ISNUMBER(B$34),B$34&lt;=19.99)</formula>
    </cfRule>
    <cfRule type="expression" dxfId="1087" priority="947" stopIfTrue="1">
      <formula>AND(ISNUMBER(B$34),B$34&lt;=24.99)</formula>
    </cfRule>
    <cfRule type="expression" dxfId="1086" priority="948" stopIfTrue="1">
      <formula>AND(ISNUMBER(B$34),B$34&gt;=25)</formula>
    </cfRule>
  </conditionalFormatting>
  <conditionalFormatting sqref="B18:K18 B35:K35">
    <cfRule type="expression" dxfId="1085" priority="949" stopIfTrue="1">
      <formula>AND(ISNUMBER(B$35),B$35&lt;=9.81)</formula>
    </cfRule>
    <cfRule type="expression" dxfId="1084" priority="950" stopIfTrue="1">
      <formula>AND(ISNUMBER(B$35),B$35&lt;=11.99)</formula>
    </cfRule>
    <cfRule type="expression" dxfId="1083" priority="951" stopIfTrue="1">
      <formula>AND(ISNUMBER(B$35),B$35&lt;=14.99)</formula>
    </cfRule>
    <cfRule type="expression" dxfId="1082" priority="952" stopIfTrue="1">
      <formula>AND(ISNUMBER(B$35),B$35&lt;=19.99)</formula>
    </cfRule>
    <cfRule type="expression" dxfId="1081" priority="953" stopIfTrue="1">
      <formula>AND(ISNUMBER(B$35),B$35&lt;=24.99)</formula>
    </cfRule>
    <cfRule type="expression" dxfId="1080" priority="954" stopIfTrue="1">
      <formula>AND(ISNUMBER(B$35),B$35&gt;=25)</formula>
    </cfRule>
  </conditionalFormatting>
  <conditionalFormatting sqref="B19:K19 B36:K36">
    <cfRule type="expression" dxfId="1079" priority="955" stopIfTrue="1">
      <formula>AND(ISNUMBER(B$36),B$36&lt;=9.81)</formula>
    </cfRule>
    <cfRule type="expression" dxfId="1078" priority="956" stopIfTrue="1">
      <formula>AND(ISNUMBER(B$36),B$36&lt;=11.99)</formula>
    </cfRule>
    <cfRule type="expression" dxfId="1077" priority="957" stopIfTrue="1">
      <formula>AND(ISNUMBER(B$36),B$36&lt;=14.99)</formula>
    </cfRule>
    <cfRule type="expression" dxfId="1076" priority="958" stopIfTrue="1">
      <formula>AND(ISNUMBER(B$36),B$36&lt;=19.99)</formula>
    </cfRule>
    <cfRule type="expression" dxfId="1075" priority="959" stopIfTrue="1">
      <formula>AND(ISNUMBER(B$36),B$36&lt;=24.99)</formula>
    </cfRule>
    <cfRule type="expression" dxfId="1074" priority="960" stopIfTrue="1">
      <formula>AND(ISNUMBER(B$36),B$36&gt;=25)</formula>
    </cfRule>
  </conditionalFormatting>
  <conditionalFormatting sqref="B20:K20 B37:K37">
    <cfRule type="expression" dxfId="1073" priority="961" stopIfTrue="1">
      <formula>AND(ISNUMBER(B$37),B$37&lt;=9.81)</formula>
    </cfRule>
    <cfRule type="expression" dxfId="1072" priority="962" stopIfTrue="1">
      <formula>AND(ISNUMBER(B$37),B$37&lt;=11.99)</formula>
    </cfRule>
    <cfRule type="expression" dxfId="1071" priority="963" stopIfTrue="1">
      <formula>AND(ISNUMBER(B$37),B$37&lt;=14.99)</formula>
    </cfRule>
    <cfRule type="expression" dxfId="1070" priority="964" stopIfTrue="1">
      <formula>AND(ISNUMBER(B$37),B$37&lt;=19.99)</formula>
    </cfRule>
    <cfRule type="expression" dxfId="1069" priority="965" stopIfTrue="1">
      <formula>AND(ISNUMBER(B$37),B$37&lt;=24.99)</formula>
    </cfRule>
    <cfRule type="expression" dxfId="1068" priority="966" stopIfTrue="1">
      <formula>AND(ISNUMBER(B$37),B$37&gt;=25)</formula>
    </cfRule>
  </conditionalFormatting>
  <conditionalFormatting sqref="B21:K21 B38:K38">
    <cfRule type="expression" dxfId="1067" priority="967" stopIfTrue="1">
      <formula>AND(ISNUMBER(B$38),B$38&lt;=9.81)</formula>
    </cfRule>
    <cfRule type="expression" dxfId="1066" priority="968" stopIfTrue="1">
      <formula>AND(ISNUMBER(B$38),B$38&lt;=11.99)</formula>
    </cfRule>
    <cfRule type="expression" dxfId="1065" priority="969" stopIfTrue="1">
      <formula>AND(ISNUMBER(B$38),B$38&lt;=14.99)</formula>
    </cfRule>
    <cfRule type="expression" dxfId="1064" priority="970" stopIfTrue="1">
      <formula>AND(ISNUMBER(B$38),B$38&lt;=19.99)</formula>
    </cfRule>
    <cfRule type="expression" dxfId="1063" priority="971" stopIfTrue="1">
      <formula>AND(ISNUMBER(B$38),B$38&lt;=24.99)</formula>
    </cfRule>
    <cfRule type="expression" dxfId="1062" priority="97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0">
    <pageSetUpPr fitToPage="1"/>
  </sheetPr>
  <dimension ref="A1:P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6" ht="15.75" x14ac:dyDescent="0.2">
      <c r="A1" s="7" t="s">
        <v>82</v>
      </c>
    </row>
    <row r="2" spans="1:16" ht="15" x14ac:dyDescent="0.2">
      <c r="A2" s="77" t="s">
        <v>21</v>
      </c>
    </row>
    <row r="3" spans="1:16" s="78" customFormat="1" ht="11.25" x14ac:dyDescent="0.2">
      <c r="B3" s="79"/>
    </row>
    <row r="4" spans="1:16" s="78" customFormat="1" ht="11.25" x14ac:dyDescent="0.2">
      <c r="A4" s="79" t="s">
        <v>41</v>
      </c>
      <c r="B4" s="79">
        <v>39</v>
      </c>
    </row>
    <row r="5" spans="1:16" s="78" customFormat="1" ht="11.25" x14ac:dyDescent="0.2">
      <c r="A5" s="79" t="s">
        <v>42</v>
      </c>
      <c r="B5" s="79">
        <v>169</v>
      </c>
    </row>
    <row r="6" spans="1:16" s="78" customFormat="1" ht="11.25" x14ac:dyDescent="0.2">
      <c r="A6" s="79" t="s">
        <v>43</v>
      </c>
      <c r="B6" s="80">
        <v>43678</v>
      </c>
    </row>
    <row r="7" spans="1:16" s="78" customFormat="1" ht="11.25" x14ac:dyDescent="0.2">
      <c r="A7" s="79" t="s">
        <v>44</v>
      </c>
      <c r="B7" s="80">
        <v>43921</v>
      </c>
    </row>
    <row r="8" spans="1:16" s="78" customFormat="1" ht="11.25" x14ac:dyDescent="0.2">
      <c r="B8" s="79"/>
    </row>
    <row r="9" spans="1:16" s="78" customFormat="1" ht="11.25" x14ac:dyDescent="0.2">
      <c r="A9" s="76"/>
    </row>
    <row r="10" spans="1:16" x14ac:dyDescent="0.2">
      <c r="A10" s="1" t="s">
        <v>45</v>
      </c>
    </row>
    <row r="11" spans="1:16" x14ac:dyDescent="0.2">
      <c r="A11" s="81" t="s">
        <v>55</v>
      </c>
      <c r="B11" s="82" t="s">
        <v>68</v>
      </c>
      <c r="C11" s="82" t="s">
        <v>60</v>
      </c>
      <c r="D11" s="82" t="s">
        <v>61</v>
      </c>
      <c r="E11" s="82" t="s">
        <v>62</v>
      </c>
      <c r="F11" s="82"/>
      <c r="G11" s="82"/>
      <c r="H11" s="82"/>
      <c r="I11" s="82"/>
      <c r="J11" s="82"/>
      <c r="K11" s="82"/>
    </row>
    <row r="12" spans="1:16" x14ac:dyDescent="0.2">
      <c r="A12" s="84" t="s">
        <v>77</v>
      </c>
      <c r="B12" s="95">
        <v>1569.12</v>
      </c>
      <c r="C12" s="95">
        <v>1743.46</v>
      </c>
      <c r="D12" s="95">
        <v>1830.65</v>
      </c>
      <c r="E12" s="95">
        <v>1917.82</v>
      </c>
      <c r="F12" s="95"/>
      <c r="G12" s="95"/>
      <c r="H12" s="95"/>
      <c r="I12" s="95"/>
      <c r="J12" s="95"/>
      <c r="K12" s="95"/>
      <c r="M12" s="99"/>
      <c r="N12" s="99"/>
      <c r="O12" s="99"/>
      <c r="P12" s="99"/>
    </row>
    <row r="13" spans="1:16" x14ac:dyDescent="0.2">
      <c r="A13" s="84" t="s">
        <v>88</v>
      </c>
      <c r="B13" s="95">
        <v>2092.16</v>
      </c>
      <c r="C13" s="95">
        <v>2324.62</v>
      </c>
      <c r="D13" s="95">
        <v>2440.85</v>
      </c>
      <c r="E13" s="95">
        <v>2557.09</v>
      </c>
      <c r="F13" s="95"/>
      <c r="G13" s="95"/>
      <c r="H13" s="95"/>
      <c r="I13" s="95"/>
      <c r="J13" s="95"/>
      <c r="K13" s="95"/>
      <c r="M13" s="99"/>
      <c r="N13" s="99"/>
      <c r="O13" s="99"/>
      <c r="P13" s="99"/>
    </row>
    <row r="14" spans="1:16" x14ac:dyDescent="0.2">
      <c r="A14" s="84" t="s">
        <v>89</v>
      </c>
      <c r="B14" s="95">
        <v>2353.6799999999998</v>
      </c>
      <c r="C14" s="95">
        <v>2615.21</v>
      </c>
      <c r="D14" s="95">
        <v>2745.95</v>
      </c>
      <c r="E14" s="95">
        <v>2876.73</v>
      </c>
      <c r="F14" s="95"/>
      <c r="G14" s="95"/>
      <c r="H14" s="95"/>
      <c r="I14" s="95"/>
      <c r="J14" s="95"/>
      <c r="K14" s="95"/>
      <c r="M14" s="99"/>
      <c r="N14" s="99"/>
      <c r="O14" s="99"/>
      <c r="P14" s="99"/>
    </row>
    <row r="15" spans="1:16" x14ac:dyDescent="0.2">
      <c r="A15" s="84" t="s">
        <v>65</v>
      </c>
      <c r="B15" s="95">
        <v>2876.72</v>
      </c>
      <c r="C15" s="95">
        <v>3196.36</v>
      </c>
      <c r="D15" s="95">
        <v>3356.18</v>
      </c>
      <c r="E15" s="95">
        <v>3516</v>
      </c>
      <c r="F15" s="95"/>
      <c r="G15" s="95"/>
      <c r="H15" s="95"/>
      <c r="I15" s="95"/>
      <c r="J15" s="95"/>
      <c r="K15" s="95"/>
      <c r="M15" s="99"/>
      <c r="N15" s="99"/>
      <c r="O15" s="99"/>
      <c r="P15" s="99"/>
    </row>
    <row r="16" spans="1:16" x14ac:dyDescent="0.2">
      <c r="A16" s="84" t="s">
        <v>66</v>
      </c>
      <c r="B16" s="95">
        <v>3269</v>
      </c>
      <c r="C16" s="95">
        <v>3632.23</v>
      </c>
      <c r="D16" s="95">
        <v>3813.84</v>
      </c>
      <c r="E16" s="95">
        <v>3995.45</v>
      </c>
      <c r="F16" s="95"/>
      <c r="G16" s="95"/>
      <c r="H16" s="95"/>
      <c r="I16" s="95"/>
      <c r="J16" s="95"/>
      <c r="K16" s="95"/>
      <c r="M16" s="99"/>
      <c r="N16" s="99"/>
      <c r="O16" s="99"/>
      <c r="P16" s="99"/>
    </row>
    <row r="17" spans="1:16" ht="27.95" customHeight="1" x14ac:dyDescent="0.2">
      <c r="A17" s="86" t="s">
        <v>90</v>
      </c>
      <c r="B17" s="95" t="s">
        <v>56</v>
      </c>
      <c r="C17" s="95" t="s">
        <v>56</v>
      </c>
      <c r="D17" s="95" t="s">
        <v>56</v>
      </c>
      <c r="E17" s="95" t="s">
        <v>56</v>
      </c>
      <c r="F17" s="95"/>
      <c r="G17" s="95"/>
      <c r="H17" s="95"/>
      <c r="I17" s="95"/>
      <c r="J17" s="95"/>
      <c r="K17" s="95"/>
    </row>
    <row r="18" spans="1:16" s="78" customFormat="1" ht="27.95" customHeight="1" x14ac:dyDescent="0.2"/>
    <row r="19" spans="1:16" s="78" customFormat="1" ht="27.95" customHeight="1" x14ac:dyDescent="0.2">
      <c r="M19" s="122"/>
      <c r="N19" s="122"/>
      <c r="O19" s="122"/>
      <c r="P19" s="122"/>
    </row>
    <row r="20" spans="1:16" s="78" customFormat="1" ht="27.95" customHeight="1" x14ac:dyDescent="0.2">
      <c r="M20" s="122"/>
      <c r="N20" s="122"/>
      <c r="O20" s="122"/>
      <c r="P20" s="122"/>
    </row>
    <row r="21" spans="1:16" s="78" customFormat="1" ht="14.1" customHeight="1" x14ac:dyDescent="0.2">
      <c r="M21" s="122"/>
      <c r="N21" s="122"/>
      <c r="O21" s="122"/>
      <c r="P21" s="122"/>
    </row>
    <row r="22" spans="1:16" ht="14.1" customHeight="1" x14ac:dyDescent="0.2">
      <c r="A22" s="1" t="s">
        <v>46</v>
      </c>
      <c r="M22" s="122"/>
      <c r="N22" s="122"/>
      <c r="O22" s="122"/>
      <c r="P22" s="122"/>
    </row>
    <row r="23" spans="1:16" ht="14.1" customHeight="1" x14ac:dyDescent="0.2">
      <c r="A23" s="87" t="s">
        <v>55</v>
      </c>
      <c r="B23" s="88" t="s">
        <v>68</v>
      </c>
      <c r="C23" s="88" t="s">
        <v>60</v>
      </c>
      <c r="D23" s="88" t="s">
        <v>61</v>
      </c>
      <c r="E23" s="88" t="s">
        <v>62</v>
      </c>
      <c r="F23" s="88"/>
      <c r="G23" s="88"/>
      <c r="H23" s="88"/>
      <c r="I23" s="88"/>
      <c r="J23" s="88"/>
      <c r="K23" s="88"/>
      <c r="M23" s="122"/>
      <c r="N23" s="122"/>
      <c r="O23" s="122"/>
      <c r="P23" s="122"/>
    </row>
    <row r="24" spans="1:16" x14ac:dyDescent="0.2">
      <c r="A24" s="90" t="s">
        <v>77</v>
      </c>
      <c r="B24" s="96">
        <v>9.2799999999999994</v>
      </c>
      <c r="C24" s="96">
        <v>10.32</v>
      </c>
      <c r="D24" s="96">
        <v>10.83</v>
      </c>
      <c r="E24" s="96">
        <v>11.35</v>
      </c>
      <c r="F24" s="96"/>
      <c r="G24" s="96"/>
      <c r="H24" s="96"/>
      <c r="I24" s="96"/>
      <c r="J24" s="96"/>
      <c r="K24" s="96"/>
      <c r="M24" s="78"/>
    </row>
    <row r="25" spans="1:16" ht="14.1" customHeight="1" x14ac:dyDescent="0.2">
      <c r="A25" s="90" t="s">
        <v>88</v>
      </c>
      <c r="B25" s="96">
        <v>12.38</v>
      </c>
      <c r="C25" s="96">
        <v>13.76</v>
      </c>
      <c r="D25" s="96">
        <v>14.44</v>
      </c>
      <c r="E25" s="96">
        <v>15.13</v>
      </c>
      <c r="F25" s="96"/>
      <c r="G25" s="96"/>
      <c r="H25" s="96"/>
      <c r="I25" s="96"/>
      <c r="J25" s="96"/>
      <c r="K25" s="96"/>
      <c r="M25" s="78" t="s">
        <v>1</v>
      </c>
    </row>
    <row r="26" spans="1:16" x14ac:dyDescent="0.2">
      <c r="A26" s="90" t="s">
        <v>89</v>
      </c>
      <c r="B26" s="96">
        <v>13.93</v>
      </c>
      <c r="C26" s="96">
        <v>15.47</v>
      </c>
      <c r="D26" s="96">
        <v>16.25</v>
      </c>
      <c r="E26" s="96">
        <v>17.02</v>
      </c>
      <c r="F26" s="96"/>
      <c r="G26" s="96"/>
      <c r="H26" s="96"/>
      <c r="I26" s="96"/>
      <c r="J26" s="96"/>
      <c r="K26" s="96"/>
      <c r="M26" s="78" t="s">
        <v>1</v>
      </c>
    </row>
    <row r="27" spans="1:16" x14ac:dyDescent="0.2">
      <c r="A27" s="90" t="s">
        <v>65</v>
      </c>
      <c r="B27" s="96">
        <v>17.02</v>
      </c>
      <c r="C27" s="96">
        <v>18.91</v>
      </c>
      <c r="D27" s="96">
        <v>19.86</v>
      </c>
      <c r="E27" s="96">
        <v>20.8</v>
      </c>
      <c r="F27" s="96"/>
      <c r="G27" s="96"/>
      <c r="H27" s="96"/>
      <c r="I27" s="96"/>
      <c r="J27" s="96"/>
      <c r="K27" s="96"/>
    </row>
    <row r="28" spans="1:16" x14ac:dyDescent="0.2">
      <c r="A28" s="90" t="s">
        <v>66</v>
      </c>
      <c r="B28" s="96">
        <v>19.34</v>
      </c>
      <c r="C28" s="96">
        <v>21.49</v>
      </c>
      <c r="D28" s="96">
        <v>22.57</v>
      </c>
      <c r="E28" s="96">
        <v>23.64</v>
      </c>
      <c r="F28" s="96"/>
      <c r="G28" s="96"/>
      <c r="H28" s="96"/>
      <c r="I28" s="96"/>
      <c r="J28" s="96"/>
      <c r="K28" s="96"/>
    </row>
    <row r="29" spans="1:16" ht="25.5" x14ac:dyDescent="0.2">
      <c r="A29" s="92" t="s">
        <v>90</v>
      </c>
      <c r="B29" s="96" t="s">
        <v>56</v>
      </c>
      <c r="C29" s="96" t="s">
        <v>56</v>
      </c>
      <c r="D29" s="96" t="s">
        <v>56</v>
      </c>
      <c r="E29" s="96" t="s">
        <v>56</v>
      </c>
      <c r="F29" s="96"/>
      <c r="G29" s="96"/>
      <c r="H29" s="96"/>
      <c r="I29" s="96"/>
      <c r="J29" s="96"/>
      <c r="K29" s="96"/>
    </row>
    <row r="30" spans="1:16" s="78" customFormat="1" ht="27.95" customHeight="1" x14ac:dyDescent="0.2">
      <c r="A30" s="93" t="s">
        <v>47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6" s="78" customFormat="1" ht="14.1" customHeight="1" x14ac:dyDescent="0.2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6" x14ac:dyDescent="0.2">
      <c r="A32" s="52" t="s">
        <v>165</v>
      </c>
      <c r="B32" s="67" t="s">
        <v>166</v>
      </c>
      <c r="C32" s="68" t="s">
        <v>150</v>
      </c>
      <c r="D32" s="69" t="s">
        <v>48</v>
      </c>
      <c r="E32" s="70" t="s">
        <v>49</v>
      </c>
      <c r="F32" s="53" t="s">
        <v>50</v>
      </c>
      <c r="G32" s="54" t="s">
        <v>51</v>
      </c>
      <c r="H32" s="54"/>
      <c r="I32" s="54"/>
      <c r="J32" s="54"/>
      <c r="K32" s="54"/>
    </row>
  </sheetData>
  <conditionalFormatting sqref="M12:P16">
    <cfRule type="expression" dxfId="1061" priority="1" stopIfTrue="1">
      <formula>AND(ISNUMBER(M24),M24&gt;=Grenze_6)</formula>
    </cfRule>
    <cfRule type="expression" dxfId="1060" priority="2" stopIfTrue="1">
      <formula>AND(ISNUMBER(M24),M24&gt;=Grenze_5)</formula>
    </cfRule>
    <cfRule type="expression" dxfId="1059" priority="3" stopIfTrue="1">
      <formula>AND(ISNUMBER(M24),M24&gt;=Grenze_4)</formula>
    </cfRule>
    <cfRule type="expression" dxfId="1058" priority="4" stopIfTrue="1">
      <formula>AND(ISNUMBER(M24),M24&gt;=Grenze_3)</formula>
    </cfRule>
    <cfRule type="expression" dxfId="1057" priority="5" stopIfTrue="1">
      <formula>AND(ISNUMBER(M24),M24&gt;=Grenze_2)</formula>
    </cfRule>
    <cfRule type="expression" dxfId="1056" priority="6" stopIfTrue="1">
      <formula>AND(ISNUMBER(M24),M24&gt;=Grenze_1)</formula>
    </cfRule>
  </conditionalFormatting>
  <conditionalFormatting sqref="B11:K11 B23:K23">
    <cfRule type="expression" dxfId="1055" priority="544" stopIfTrue="1">
      <formula>AND(ISNUMBER(B$23),B$23&lt;=9.81)</formula>
    </cfRule>
    <cfRule type="expression" dxfId="1054" priority="545" stopIfTrue="1">
      <formula>AND(ISNUMBER(B$23),B$23&lt;=11.99)</formula>
    </cfRule>
    <cfRule type="expression" dxfId="1053" priority="546" stopIfTrue="1">
      <formula>AND(ISNUMBER(B$23),B$23&lt;=14.99)</formula>
    </cfRule>
    <cfRule type="expression" dxfId="1052" priority="547" stopIfTrue="1">
      <formula>AND(ISNUMBER(B$23),B$23&lt;=19.99)</formula>
    </cfRule>
    <cfRule type="expression" dxfId="1051" priority="548" stopIfTrue="1">
      <formula>AND(ISNUMBER(B$23),B$23&lt;=24.99)</formula>
    </cfRule>
    <cfRule type="expression" dxfId="1050" priority="549" stopIfTrue="1">
      <formula>AND(ISNUMBER(B$23),B$23&gt;=25)</formula>
    </cfRule>
  </conditionalFormatting>
  <conditionalFormatting sqref="B12:K12 B24:K24">
    <cfRule type="expression" dxfId="1049" priority="550" stopIfTrue="1">
      <formula>AND(ISNUMBER(B$24),B$24&lt;=9.81)</formula>
    </cfRule>
    <cfRule type="expression" dxfId="1048" priority="551" stopIfTrue="1">
      <formula>AND(ISNUMBER(B$24),B$24&lt;=11.99)</formula>
    </cfRule>
    <cfRule type="expression" dxfId="1047" priority="552" stopIfTrue="1">
      <formula>AND(ISNUMBER(B$24),B$24&lt;=14.99)</formula>
    </cfRule>
    <cfRule type="expression" dxfId="1046" priority="553" stopIfTrue="1">
      <formula>AND(ISNUMBER(B$24),B$24&lt;=19.99)</formula>
    </cfRule>
    <cfRule type="expression" dxfId="1045" priority="554" stopIfTrue="1">
      <formula>AND(ISNUMBER(B$24),B$24&lt;=24.99)</formula>
    </cfRule>
    <cfRule type="expression" dxfId="1044" priority="555" stopIfTrue="1">
      <formula>AND(ISNUMBER(B$24),B$24&gt;=25)</formula>
    </cfRule>
  </conditionalFormatting>
  <conditionalFormatting sqref="B13:K13 B25:K25">
    <cfRule type="expression" dxfId="1043" priority="556" stopIfTrue="1">
      <formula>AND(ISNUMBER(B$25),B$25&lt;=9.81)</formula>
    </cfRule>
    <cfRule type="expression" dxfId="1042" priority="557" stopIfTrue="1">
      <formula>AND(ISNUMBER(B$25),B$25&lt;=11.99)</formula>
    </cfRule>
    <cfRule type="expression" dxfId="1041" priority="558" stopIfTrue="1">
      <formula>AND(ISNUMBER(B$25),B$25&lt;=14.99)</formula>
    </cfRule>
    <cfRule type="expression" dxfId="1040" priority="559" stopIfTrue="1">
      <formula>AND(ISNUMBER(B$25),B$25&lt;=19.99)</formula>
    </cfRule>
    <cfRule type="expression" dxfId="1039" priority="560" stopIfTrue="1">
      <formula>AND(ISNUMBER(B$25),B$25&lt;=24.99)</formula>
    </cfRule>
    <cfRule type="expression" dxfId="1038" priority="561" stopIfTrue="1">
      <formula>AND(ISNUMBER(B$25),B$25&gt;=25)</formula>
    </cfRule>
  </conditionalFormatting>
  <conditionalFormatting sqref="B14:K14 B26:K26">
    <cfRule type="expression" dxfId="1037" priority="562" stopIfTrue="1">
      <formula>AND(ISNUMBER(B$26),B$26&lt;=9.81)</formula>
    </cfRule>
    <cfRule type="expression" dxfId="1036" priority="563" stopIfTrue="1">
      <formula>AND(ISNUMBER(B$26),B$26&lt;=11.99)</formula>
    </cfRule>
    <cfRule type="expression" dxfId="1035" priority="564" stopIfTrue="1">
      <formula>AND(ISNUMBER(B$26),B$26&lt;=14.99)</formula>
    </cfRule>
    <cfRule type="expression" dxfId="1034" priority="565" stopIfTrue="1">
      <formula>AND(ISNUMBER(B$26),B$26&lt;=19.99)</formula>
    </cfRule>
    <cfRule type="expression" dxfId="1033" priority="566" stopIfTrue="1">
      <formula>AND(ISNUMBER(B$26),B$26&lt;=24.99)</formula>
    </cfRule>
    <cfRule type="expression" dxfId="1032" priority="567" stopIfTrue="1">
      <formula>AND(ISNUMBER(B$26),B$26&gt;=25)</formula>
    </cfRule>
  </conditionalFormatting>
  <conditionalFormatting sqref="B15:K15 B27:K27">
    <cfRule type="expression" dxfId="1031" priority="568" stopIfTrue="1">
      <formula>AND(ISNUMBER(B$27),B$27&lt;=9.81)</formula>
    </cfRule>
    <cfRule type="expression" dxfId="1030" priority="569" stopIfTrue="1">
      <formula>AND(ISNUMBER(B$27),B$27&lt;=11.99)</formula>
    </cfRule>
    <cfRule type="expression" dxfId="1029" priority="570" stopIfTrue="1">
      <formula>AND(ISNUMBER(B$27),B$27&lt;=14.99)</formula>
    </cfRule>
    <cfRule type="expression" dxfId="1028" priority="571" stopIfTrue="1">
      <formula>AND(ISNUMBER(B$27),B$27&lt;=19.99)</formula>
    </cfRule>
    <cfRule type="expression" dxfId="1027" priority="572" stopIfTrue="1">
      <formula>AND(ISNUMBER(B$27),B$27&lt;=24.99)</formula>
    </cfRule>
    <cfRule type="expression" dxfId="1026" priority="573" stopIfTrue="1">
      <formula>AND(ISNUMBER(B$27),B$27&gt;=25)</formula>
    </cfRule>
  </conditionalFormatting>
  <conditionalFormatting sqref="B16:K16 B28:K28">
    <cfRule type="expression" dxfId="1025" priority="574" stopIfTrue="1">
      <formula>AND(ISNUMBER(B$28),B$28&lt;=9.81)</formula>
    </cfRule>
    <cfRule type="expression" dxfId="1024" priority="575" stopIfTrue="1">
      <formula>AND(ISNUMBER(B$28),B$28&lt;=11.99)</formula>
    </cfRule>
    <cfRule type="expression" dxfId="1023" priority="576" stopIfTrue="1">
      <formula>AND(ISNUMBER(B$28),B$28&lt;=14.99)</formula>
    </cfRule>
    <cfRule type="expression" dxfId="1022" priority="577" stopIfTrue="1">
      <formula>AND(ISNUMBER(B$28),B$28&lt;=19.99)</formula>
    </cfRule>
    <cfRule type="expression" dxfId="1021" priority="578" stopIfTrue="1">
      <formula>AND(ISNUMBER(B$28),B$28&lt;=24.99)</formula>
    </cfRule>
    <cfRule type="expression" dxfId="1020" priority="579" stopIfTrue="1">
      <formula>AND(ISNUMBER(B$28),B$28&gt;=25)</formula>
    </cfRule>
  </conditionalFormatting>
  <conditionalFormatting sqref="B17:K17 B29:K29">
    <cfRule type="expression" dxfId="1019" priority="580" stopIfTrue="1">
      <formula>AND(ISNUMBER(B$29),B$29&lt;=9.81)</formula>
    </cfRule>
    <cfRule type="expression" dxfId="1018" priority="581" stopIfTrue="1">
      <formula>AND(ISNUMBER(B$29),B$29&lt;=11.99)</formula>
    </cfRule>
    <cfRule type="expression" dxfId="1017" priority="582" stopIfTrue="1">
      <formula>AND(ISNUMBER(B$29),B$29&lt;=14.99)</formula>
    </cfRule>
    <cfRule type="expression" dxfId="1016" priority="583" stopIfTrue="1">
      <formula>AND(ISNUMBER(B$29),B$29&lt;=19.99)</formula>
    </cfRule>
    <cfRule type="expression" dxfId="1015" priority="584" stopIfTrue="1">
      <formula>AND(ISNUMBER(B$29),B$29&lt;=24.99)</formula>
    </cfRule>
    <cfRule type="expression" dxfId="1014" priority="585" stopIfTrue="1">
      <formula>AND(ISNUMBER(B$29),B$29&gt;=25)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1">
    <pageSetUpPr fitToPage="1"/>
  </sheetPr>
  <dimension ref="A1:P30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6" ht="15.75" x14ac:dyDescent="0.2">
      <c r="A1" s="7" t="s">
        <v>91</v>
      </c>
    </row>
    <row r="2" spans="1:16" ht="15" x14ac:dyDescent="0.2">
      <c r="A2" s="77" t="s">
        <v>22</v>
      </c>
    </row>
    <row r="3" spans="1:16" s="78" customFormat="1" ht="11.25" x14ac:dyDescent="0.2">
      <c r="B3" s="79"/>
    </row>
    <row r="4" spans="1:16" s="78" customFormat="1" ht="11.25" x14ac:dyDescent="0.2">
      <c r="A4" s="79" t="s">
        <v>41</v>
      </c>
      <c r="B4" s="79">
        <v>39</v>
      </c>
    </row>
    <row r="5" spans="1:16" s="78" customFormat="1" ht="11.25" x14ac:dyDescent="0.2">
      <c r="A5" s="79" t="s">
        <v>42</v>
      </c>
      <c r="B5" s="79">
        <v>169</v>
      </c>
    </row>
    <row r="6" spans="1:16" s="78" customFormat="1" ht="11.25" x14ac:dyDescent="0.2">
      <c r="A6" s="79" t="s">
        <v>43</v>
      </c>
      <c r="B6" s="80">
        <v>43678</v>
      </c>
    </row>
    <row r="7" spans="1:16" s="78" customFormat="1" ht="11.25" x14ac:dyDescent="0.2">
      <c r="A7" s="79" t="s">
        <v>44</v>
      </c>
      <c r="B7" s="80">
        <v>43921</v>
      </c>
    </row>
    <row r="8" spans="1:16" s="78" customFormat="1" ht="11.25" x14ac:dyDescent="0.2">
      <c r="B8" s="79"/>
    </row>
    <row r="9" spans="1:16" s="78" customFormat="1" ht="11.25" x14ac:dyDescent="0.2">
      <c r="A9" s="76"/>
    </row>
    <row r="10" spans="1:16" x14ac:dyDescent="0.2">
      <c r="A10" s="1" t="s">
        <v>45</v>
      </c>
    </row>
    <row r="11" spans="1:16" x14ac:dyDescent="0.2">
      <c r="A11" s="81" t="s">
        <v>55</v>
      </c>
      <c r="B11" s="82" t="s">
        <v>68</v>
      </c>
      <c r="C11" s="82" t="s">
        <v>60</v>
      </c>
      <c r="D11" s="82" t="s">
        <v>61</v>
      </c>
      <c r="E11" s="82" t="s">
        <v>62</v>
      </c>
      <c r="F11" s="82"/>
      <c r="G11" s="82"/>
      <c r="H11" s="82"/>
      <c r="I11" s="82"/>
      <c r="J11" s="82"/>
      <c r="K11" s="97"/>
      <c r="L11" s="98"/>
      <c r="M11" s="98"/>
      <c r="N11" s="98"/>
      <c r="O11" s="98"/>
      <c r="P11" s="98"/>
    </row>
    <row r="12" spans="1:16" x14ac:dyDescent="0.2">
      <c r="A12" s="84" t="s">
        <v>79</v>
      </c>
      <c r="B12" s="95">
        <v>1569.12</v>
      </c>
      <c r="C12" s="95">
        <v>1743.46</v>
      </c>
      <c r="D12" s="95">
        <v>1830.65</v>
      </c>
      <c r="E12" s="95">
        <v>1917.82</v>
      </c>
      <c r="F12" s="95"/>
      <c r="G12" s="95"/>
      <c r="H12" s="95"/>
      <c r="I12" s="95"/>
      <c r="J12" s="95"/>
      <c r="K12" s="100"/>
      <c r="L12" s="98"/>
      <c r="M12" s="99"/>
      <c r="N12" s="99"/>
      <c r="O12" s="99"/>
      <c r="P12" s="99"/>
    </row>
    <row r="13" spans="1:16" x14ac:dyDescent="0.2">
      <c r="A13" s="84" t="s">
        <v>69</v>
      </c>
      <c r="B13" s="95">
        <v>1699.88</v>
      </c>
      <c r="C13" s="95">
        <v>1888.05</v>
      </c>
      <c r="D13" s="95">
        <v>1983.2</v>
      </c>
      <c r="E13" s="95">
        <v>2077.63</v>
      </c>
      <c r="F13" s="95"/>
      <c r="G13" s="95"/>
      <c r="H13" s="95"/>
      <c r="I13" s="95"/>
      <c r="J13" s="95"/>
      <c r="K13" s="100"/>
      <c r="L13" s="98"/>
      <c r="M13" s="99"/>
      <c r="N13" s="99"/>
      <c r="O13" s="99"/>
      <c r="P13" s="99"/>
    </row>
    <row r="14" spans="1:16" x14ac:dyDescent="0.2">
      <c r="A14" s="84" t="s">
        <v>70</v>
      </c>
      <c r="B14" s="95">
        <v>2092.16</v>
      </c>
      <c r="C14" s="95">
        <v>2324.62</v>
      </c>
      <c r="D14" s="95">
        <v>2440.85</v>
      </c>
      <c r="E14" s="95">
        <v>2557.88</v>
      </c>
      <c r="F14" s="95"/>
      <c r="G14" s="95"/>
      <c r="H14" s="95"/>
      <c r="I14" s="95"/>
      <c r="J14" s="95"/>
      <c r="K14" s="100"/>
      <c r="L14" s="98"/>
      <c r="M14" s="99"/>
      <c r="N14" s="99"/>
      <c r="O14" s="99"/>
      <c r="P14" s="99"/>
    </row>
    <row r="15" spans="1:16" x14ac:dyDescent="0.2">
      <c r="A15" s="84" t="s">
        <v>71</v>
      </c>
      <c r="B15" s="95">
        <v>2484.44</v>
      </c>
      <c r="C15" s="95">
        <v>2760.49</v>
      </c>
      <c r="D15" s="95">
        <v>2898.53</v>
      </c>
      <c r="E15" s="95">
        <v>3036.54</v>
      </c>
      <c r="F15" s="95"/>
      <c r="G15" s="95"/>
      <c r="H15" s="95"/>
      <c r="I15" s="95"/>
      <c r="J15" s="95"/>
      <c r="K15" s="100"/>
      <c r="L15" s="98"/>
      <c r="M15" s="99"/>
      <c r="N15" s="99"/>
      <c r="O15" s="99"/>
      <c r="P15" s="99"/>
    </row>
    <row r="16" spans="1:16" x14ac:dyDescent="0.2">
      <c r="A16" s="84" t="s">
        <v>72</v>
      </c>
      <c r="B16" s="95">
        <v>3138.23</v>
      </c>
      <c r="C16" s="95">
        <v>3486.95</v>
      </c>
      <c r="D16" s="95">
        <v>3661.28</v>
      </c>
      <c r="E16" s="95">
        <v>3835.64</v>
      </c>
      <c r="F16" s="95"/>
      <c r="G16" s="95"/>
      <c r="H16" s="95"/>
      <c r="I16" s="95"/>
      <c r="J16" s="95"/>
      <c r="K16" s="100"/>
      <c r="L16" s="98"/>
      <c r="M16" s="99"/>
      <c r="N16" s="99"/>
      <c r="O16" s="99"/>
      <c r="P16" s="99"/>
    </row>
    <row r="17" spans="1:16" s="78" customFormat="1" ht="27.95" customHeight="1" x14ac:dyDescent="0.2">
      <c r="L17" s="93"/>
      <c r="M17" s="93"/>
      <c r="N17" s="93"/>
      <c r="O17" s="93"/>
      <c r="P17" s="93"/>
    </row>
    <row r="18" spans="1:16" s="78" customFormat="1" ht="27.95" customHeight="1" x14ac:dyDescent="0.2">
      <c r="L18" s="93"/>
      <c r="M18" s="93"/>
      <c r="N18" s="93"/>
      <c r="O18" s="93"/>
      <c r="P18" s="93"/>
    </row>
    <row r="19" spans="1:16" s="78" customFormat="1" ht="27.95" customHeight="1" x14ac:dyDescent="0.2">
      <c r="L19" s="93"/>
      <c r="M19" s="121"/>
      <c r="N19" s="121"/>
      <c r="O19" s="121"/>
      <c r="P19" s="121"/>
    </row>
    <row r="20" spans="1:16" s="78" customFormat="1" ht="27.95" customHeight="1" x14ac:dyDescent="0.2">
      <c r="L20" s="93"/>
      <c r="M20" s="121"/>
      <c r="N20" s="121"/>
      <c r="O20" s="121"/>
      <c r="P20" s="121"/>
    </row>
    <row r="21" spans="1:16" ht="14.1" customHeight="1" x14ac:dyDescent="0.2">
      <c r="A21" s="1" t="s">
        <v>46</v>
      </c>
      <c r="L21" s="98"/>
      <c r="M21" s="121"/>
      <c r="N21" s="121"/>
      <c r="O21" s="121"/>
      <c r="P21" s="121"/>
    </row>
    <row r="22" spans="1:16" ht="14.1" customHeight="1" x14ac:dyDescent="0.2">
      <c r="A22" s="87" t="s">
        <v>55</v>
      </c>
      <c r="B22" s="88" t="s">
        <v>68</v>
      </c>
      <c r="C22" s="88" t="s">
        <v>60</v>
      </c>
      <c r="D22" s="88" t="s">
        <v>61</v>
      </c>
      <c r="E22" s="88" t="s">
        <v>62</v>
      </c>
      <c r="F22" s="88"/>
      <c r="G22" s="88"/>
      <c r="H22" s="88"/>
      <c r="I22" s="88"/>
      <c r="J22" s="88"/>
      <c r="K22" s="101"/>
      <c r="L22" s="98"/>
      <c r="M22" s="121"/>
      <c r="N22" s="121"/>
      <c r="O22" s="121"/>
      <c r="P22" s="121"/>
    </row>
    <row r="23" spans="1:16" ht="14.1" customHeight="1" x14ac:dyDescent="0.2">
      <c r="A23" s="90" t="s">
        <v>79</v>
      </c>
      <c r="B23" s="96">
        <v>9.2799999999999994</v>
      </c>
      <c r="C23" s="96">
        <v>10.32</v>
      </c>
      <c r="D23" s="96">
        <v>10.83</v>
      </c>
      <c r="E23" s="96">
        <v>11.35</v>
      </c>
      <c r="F23" s="96"/>
      <c r="G23" s="96"/>
      <c r="H23" s="96"/>
      <c r="I23" s="96"/>
      <c r="J23" s="96"/>
      <c r="K23" s="96"/>
      <c r="L23" s="98"/>
      <c r="M23" s="121"/>
      <c r="N23" s="121"/>
      <c r="O23" s="121"/>
      <c r="P23" s="121"/>
    </row>
    <row r="24" spans="1:16" x14ac:dyDescent="0.2">
      <c r="A24" s="90" t="s">
        <v>69</v>
      </c>
      <c r="B24" s="96">
        <v>10.06</v>
      </c>
      <c r="C24" s="96">
        <v>11.17</v>
      </c>
      <c r="D24" s="96">
        <v>11.73</v>
      </c>
      <c r="E24" s="96">
        <v>12.29</v>
      </c>
      <c r="F24" s="96"/>
      <c r="G24" s="96"/>
      <c r="H24" s="96"/>
      <c r="I24" s="96"/>
      <c r="J24" s="96"/>
      <c r="K24" s="96"/>
      <c r="L24" s="98"/>
      <c r="M24" s="98"/>
      <c r="N24" s="98"/>
      <c r="O24" s="98"/>
      <c r="P24" s="98"/>
    </row>
    <row r="25" spans="1:16" ht="14.1" customHeight="1" x14ac:dyDescent="0.2">
      <c r="A25" s="90" t="s">
        <v>70</v>
      </c>
      <c r="B25" s="96">
        <v>12.38</v>
      </c>
      <c r="C25" s="96">
        <v>13.76</v>
      </c>
      <c r="D25" s="96">
        <v>14.44</v>
      </c>
      <c r="E25" s="96">
        <v>15.14</v>
      </c>
      <c r="F25" s="96"/>
      <c r="G25" s="96"/>
      <c r="H25" s="96"/>
      <c r="I25" s="96"/>
      <c r="J25" s="96"/>
      <c r="K25" s="96"/>
    </row>
    <row r="26" spans="1:16" x14ac:dyDescent="0.2">
      <c r="A26" s="90" t="s">
        <v>71</v>
      </c>
      <c r="B26" s="96">
        <v>14.7</v>
      </c>
      <c r="C26" s="96">
        <v>16.329999999999998</v>
      </c>
      <c r="D26" s="96">
        <v>17.149999999999999</v>
      </c>
      <c r="E26" s="96">
        <v>17.97</v>
      </c>
      <c r="F26" s="96"/>
      <c r="G26" s="96"/>
      <c r="H26" s="96"/>
      <c r="I26" s="96"/>
      <c r="J26" s="96"/>
      <c r="K26" s="96"/>
    </row>
    <row r="27" spans="1:16" x14ac:dyDescent="0.2">
      <c r="A27" s="90" t="s">
        <v>72</v>
      </c>
      <c r="B27" s="96">
        <v>18.57</v>
      </c>
      <c r="C27" s="96">
        <v>20.63</v>
      </c>
      <c r="D27" s="96">
        <v>21.66</v>
      </c>
      <c r="E27" s="96">
        <v>22.7</v>
      </c>
      <c r="F27" s="96"/>
      <c r="G27" s="96"/>
      <c r="H27" s="96"/>
      <c r="I27" s="96"/>
      <c r="J27" s="96"/>
      <c r="K27" s="96"/>
    </row>
    <row r="28" spans="1:16" s="78" customFormat="1" ht="11.25" x14ac:dyDescent="0.2">
      <c r="A28" s="93" t="s">
        <v>161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</row>
    <row r="29" spans="1:16" s="78" customFormat="1" ht="14.1" customHeight="1" x14ac:dyDescent="0.2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</row>
    <row r="30" spans="1:16" x14ac:dyDescent="0.2">
      <c r="A30" s="52" t="s">
        <v>165</v>
      </c>
      <c r="B30" s="67" t="s">
        <v>166</v>
      </c>
      <c r="C30" s="68" t="s">
        <v>150</v>
      </c>
      <c r="D30" s="69" t="s">
        <v>48</v>
      </c>
      <c r="E30" s="70" t="s">
        <v>49</v>
      </c>
      <c r="F30" s="53" t="s">
        <v>50</v>
      </c>
      <c r="G30" s="54" t="s">
        <v>51</v>
      </c>
      <c r="H30" s="54"/>
      <c r="I30" s="54"/>
      <c r="J30" s="54"/>
      <c r="K30" s="54"/>
    </row>
  </sheetData>
  <conditionalFormatting sqref="M12:P16 M19:P19">
    <cfRule type="expression" dxfId="1013" priority="13" stopIfTrue="1">
      <formula>AND(ISNUMBER(M23),M23&gt;=Grenze_6)</formula>
    </cfRule>
    <cfRule type="expression" dxfId="1012" priority="14" stopIfTrue="1">
      <formula>AND(ISNUMBER(M23),M23&gt;=Grenze_5)</formula>
    </cfRule>
    <cfRule type="expression" dxfId="1011" priority="15" stopIfTrue="1">
      <formula>AND(ISNUMBER(M23),M23&gt;=Grenze_4)</formula>
    </cfRule>
    <cfRule type="expression" dxfId="1010" priority="16" stopIfTrue="1">
      <formula>AND(ISNUMBER(M23),M23&gt;=Grenze_3)</formula>
    </cfRule>
    <cfRule type="expression" dxfId="1009" priority="17" stopIfTrue="1">
      <formula>AND(ISNUMBER(M23),M23&gt;=Grenze_2)</formula>
    </cfRule>
    <cfRule type="expression" dxfId="1008" priority="18" stopIfTrue="1">
      <formula>AND(ISNUMBER(M23),M23&gt;=Grenze_1)</formula>
    </cfRule>
  </conditionalFormatting>
  <conditionalFormatting sqref="B11:K11 B22:K22">
    <cfRule type="expression" dxfId="1007" priority="481" stopIfTrue="1">
      <formula>AND(ISNUMBER(B$22),B$22&lt;=9.81)</formula>
    </cfRule>
    <cfRule type="expression" dxfId="1006" priority="482" stopIfTrue="1">
      <formula>AND(ISNUMBER(B$22),B$22&lt;=11.99)</formula>
    </cfRule>
    <cfRule type="expression" dxfId="1005" priority="483" stopIfTrue="1">
      <formula>AND(ISNUMBER(B$22),B$22&lt;=14.99)</formula>
    </cfRule>
    <cfRule type="expression" dxfId="1004" priority="484" stopIfTrue="1">
      <formula>AND(ISNUMBER(B$22),B$22&lt;=19.99)</formula>
    </cfRule>
    <cfRule type="expression" dxfId="1003" priority="485" stopIfTrue="1">
      <formula>AND(ISNUMBER(B$22),B$22&lt;=24.99)</formula>
    </cfRule>
    <cfRule type="expression" dxfId="1002" priority="486" stopIfTrue="1">
      <formula>AND(ISNUMBER(B$22),B$22&gt;=25)</formula>
    </cfRule>
  </conditionalFormatting>
  <conditionalFormatting sqref="B12:K12 B23:K23">
    <cfRule type="expression" dxfId="1001" priority="487" stopIfTrue="1">
      <formula>AND(ISNUMBER(B$23),B$23&lt;=9.81)</formula>
    </cfRule>
    <cfRule type="expression" dxfId="1000" priority="488" stopIfTrue="1">
      <formula>AND(ISNUMBER(B$23),B$23&lt;=11.99)</formula>
    </cfRule>
    <cfRule type="expression" dxfId="999" priority="489" stopIfTrue="1">
      <formula>AND(ISNUMBER(B$23),B$23&lt;=14.99)</formula>
    </cfRule>
    <cfRule type="expression" dxfId="998" priority="490" stopIfTrue="1">
      <formula>AND(ISNUMBER(B$23),B$23&lt;=19.99)</formula>
    </cfRule>
    <cfRule type="expression" dxfId="997" priority="491" stopIfTrue="1">
      <formula>AND(ISNUMBER(B$23),B$23&lt;=24.99)</formula>
    </cfRule>
    <cfRule type="expression" dxfId="996" priority="492" stopIfTrue="1">
      <formula>AND(ISNUMBER(B$23),B$23&gt;=25)</formula>
    </cfRule>
  </conditionalFormatting>
  <conditionalFormatting sqref="B13:K13 B24:K24">
    <cfRule type="expression" dxfId="995" priority="493" stopIfTrue="1">
      <formula>AND(ISNUMBER(B$24),B$24&lt;=9.81)</formula>
    </cfRule>
    <cfRule type="expression" dxfId="994" priority="494" stopIfTrue="1">
      <formula>AND(ISNUMBER(B$24),B$24&lt;=11.99)</formula>
    </cfRule>
    <cfRule type="expression" dxfId="993" priority="495" stopIfTrue="1">
      <formula>AND(ISNUMBER(B$24),B$24&lt;=14.99)</formula>
    </cfRule>
    <cfRule type="expression" dxfId="992" priority="496" stopIfTrue="1">
      <formula>AND(ISNUMBER(B$24),B$24&lt;=19.99)</formula>
    </cfRule>
    <cfRule type="expression" dxfId="991" priority="497" stopIfTrue="1">
      <formula>AND(ISNUMBER(B$24),B$24&lt;=24.99)</formula>
    </cfRule>
    <cfRule type="expression" dxfId="990" priority="498" stopIfTrue="1">
      <formula>AND(ISNUMBER(B$24),B$24&gt;=25)</formula>
    </cfRule>
  </conditionalFormatting>
  <conditionalFormatting sqref="B14:K14 B25:K25">
    <cfRule type="expression" dxfId="989" priority="499" stopIfTrue="1">
      <formula>AND(ISNUMBER(B$25),B$25&lt;=9.81)</formula>
    </cfRule>
    <cfRule type="expression" dxfId="988" priority="500" stopIfTrue="1">
      <formula>AND(ISNUMBER(B$25),B$25&lt;=11.99)</formula>
    </cfRule>
    <cfRule type="expression" dxfId="987" priority="501" stopIfTrue="1">
      <formula>AND(ISNUMBER(B$25),B$25&lt;=14.99)</formula>
    </cfRule>
    <cfRule type="expression" dxfId="986" priority="502" stopIfTrue="1">
      <formula>AND(ISNUMBER(B$25),B$25&lt;=19.99)</formula>
    </cfRule>
    <cfRule type="expression" dxfId="985" priority="503" stopIfTrue="1">
      <formula>AND(ISNUMBER(B$25),B$25&lt;=24.99)</formula>
    </cfRule>
    <cfRule type="expression" dxfId="984" priority="504" stopIfTrue="1">
      <formula>AND(ISNUMBER(B$25),B$25&gt;=25)</formula>
    </cfRule>
  </conditionalFormatting>
  <conditionalFormatting sqref="B15:K15 B26:K26">
    <cfRule type="expression" dxfId="983" priority="505" stopIfTrue="1">
      <formula>AND(ISNUMBER(B$26),B$26&lt;=9.81)</formula>
    </cfRule>
    <cfRule type="expression" dxfId="982" priority="506" stopIfTrue="1">
      <formula>AND(ISNUMBER(B$26),B$26&lt;=11.99)</formula>
    </cfRule>
    <cfRule type="expression" dxfId="981" priority="507" stopIfTrue="1">
      <formula>AND(ISNUMBER(B$26),B$26&lt;=14.99)</formula>
    </cfRule>
    <cfRule type="expression" dxfId="980" priority="508" stopIfTrue="1">
      <formula>AND(ISNUMBER(B$26),B$26&lt;=19.99)</formula>
    </cfRule>
    <cfRule type="expression" dxfId="979" priority="509" stopIfTrue="1">
      <formula>AND(ISNUMBER(B$26),B$26&lt;=24.99)</formula>
    </cfRule>
    <cfRule type="expression" dxfId="978" priority="510" stopIfTrue="1">
      <formula>AND(ISNUMBER(B$26),B$26&gt;=25)</formula>
    </cfRule>
  </conditionalFormatting>
  <conditionalFormatting sqref="B16:K16 B27:K27">
    <cfRule type="expression" dxfId="977" priority="511" stopIfTrue="1">
      <formula>AND(ISNUMBER(B$27),B$27&lt;=9.81)</formula>
    </cfRule>
    <cfRule type="expression" dxfId="976" priority="512" stopIfTrue="1">
      <formula>AND(ISNUMBER(B$27),B$27&lt;=11.99)</formula>
    </cfRule>
    <cfRule type="expression" dxfId="975" priority="513" stopIfTrue="1">
      <formula>AND(ISNUMBER(B$27),B$27&lt;=14.99)</formula>
    </cfRule>
    <cfRule type="expression" dxfId="974" priority="514" stopIfTrue="1">
      <formula>AND(ISNUMBER(B$27),B$27&lt;=19.99)</formula>
    </cfRule>
    <cfRule type="expression" dxfId="973" priority="515" stopIfTrue="1">
      <formula>AND(ISNUMBER(B$27),B$27&lt;=24.99)</formula>
    </cfRule>
    <cfRule type="expression" dxfId="972" priority="516" stopIfTrue="1">
      <formula>AND(ISNUMBER(B$27),B$27&gt;=25)</formula>
    </cfRule>
  </conditionalFormatting>
  <conditionalFormatting sqref="M20:P23">
    <cfRule type="expression" dxfId="971" priority="1234" stopIfTrue="1">
      <formula>AND(ISNUMBER(#REF!),#REF!&gt;=Grenze_6)</formula>
    </cfRule>
    <cfRule type="expression" dxfId="970" priority="1235" stopIfTrue="1">
      <formula>AND(ISNUMBER(#REF!),#REF!&gt;=Grenze_5)</formula>
    </cfRule>
    <cfRule type="expression" dxfId="969" priority="1236" stopIfTrue="1">
      <formula>AND(ISNUMBER(#REF!),#REF!&gt;=Grenze_4)</formula>
    </cfRule>
    <cfRule type="expression" dxfId="968" priority="1237" stopIfTrue="1">
      <formula>AND(ISNUMBER(#REF!),#REF!&gt;=Grenze_3)</formula>
    </cfRule>
    <cfRule type="expression" dxfId="967" priority="1238" stopIfTrue="1">
      <formula>AND(ISNUMBER(#REF!),#REF!&gt;=Grenze_2)</formula>
    </cfRule>
    <cfRule type="expression" dxfId="966" priority="1239" stopIfTrue="1">
      <formula>AND(ISNUMBER(#REF!),#REF!&gt;=Grenze_1)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3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92</v>
      </c>
    </row>
    <row r="2" spans="1:11" s="78" customFormat="1" ht="11.25" x14ac:dyDescent="0.2">
      <c r="B2" s="79"/>
    </row>
    <row r="3" spans="1:11" s="78" customFormat="1" ht="11.25" x14ac:dyDescent="0.2">
      <c r="A3" s="79" t="s">
        <v>41</v>
      </c>
      <c r="B3" s="79">
        <v>39.5</v>
      </c>
    </row>
    <row r="4" spans="1:11" s="78" customFormat="1" ht="11.25" x14ac:dyDescent="0.2">
      <c r="A4" s="79" t="s">
        <v>42</v>
      </c>
      <c r="B4" s="79">
        <v>171</v>
      </c>
    </row>
    <row r="5" spans="1:11" s="78" customFormat="1" ht="11.25" x14ac:dyDescent="0.2">
      <c r="A5" s="79" t="s">
        <v>43</v>
      </c>
      <c r="B5" s="80">
        <v>44470</v>
      </c>
    </row>
    <row r="6" spans="1:11" s="78" customFormat="1" ht="11.25" x14ac:dyDescent="0.2">
      <c r="A6" s="79" t="s">
        <v>44</v>
      </c>
      <c r="B6" s="80">
        <v>44834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53</v>
      </c>
    </row>
    <row r="10" spans="1:11" x14ac:dyDescent="0.2">
      <c r="A10" s="81" t="s">
        <v>55</v>
      </c>
      <c r="B10" s="82"/>
      <c r="C10" s="82" t="s">
        <v>74</v>
      </c>
      <c r="D10" s="82"/>
      <c r="E10" s="82"/>
      <c r="F10" s="82"/>
      <c r="G10" s="82"/>
      <c r="H10" s="82"/>
      <c r="I10" s="82"/>
      <c r="J10" s="82"/>
      <c r="K10" s="82"/>
    </row>
    <row r="11" spans="1:11" x14ac:dyDescent="0.2">
      <c r="A11" s="84">
        <v>1</v>
      </c>
      <c r="B11" s="85">
        <v>3001.05</v>
      </c>
      <c r="C11" s="95" t="s">
        <v>56</v>
      </c>
      <c r="D11" s="95"/>
      <c r="E11" s="95"/>
      <c r="F11" s="95"/>
      <c r="G11" s="95"/>
      <c r="H11" s="95"/>
      <c r="I11" s="95"/>
      <c r="J11" s="95"/>
      <c r="K11" s="95"/>
    </row>
    <row r="12" spans="1:11" x14ac:dyDescent="0.2">
      <c r="A12" s="84">
        <v>2</v>
      </c>
      <c r="B12" s="85">
        <v>2780.46</v>
      </c>
      <c r="C12" s="95" t="s">
        <v>56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3</v>
      </c>
      <c r="B13" s="85">
        <v>2535.9299999999998</v>
      </c>
      <c r="C13" s="95" t="s">
        <v>56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93</v>
      </c>
      <c r="B14" s="85">
        <v>2099.88</v>
      </c>
      <c r="C14" s="85">
        <v>2299.9499999999998</v>
      </c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5</v>
      </c>
      <c r="B15" s="85">
        <v>1863.9</v>
      </c>
      <c r="C15" s="95" t="s">
        <v>56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6</v>
      </c>
      <c r="B16" s="85">
        <v>1821.15</v>
      </c>
      <c r="C16" s="95" t="s">
        <v>56</v>
      </c>
      <c r="D16" s="95"/>
      <c r="E16" s="95"/>
      <c r="F16" s="95"/>
      <c r="G16" s="95"/>
      <c r="H16" s="95"/>
      <c r="I16" s="95"/>
      <c r="J16" s="95"/>
      <c r="K16" s="95"/>
    </row>
    <row r="17" spans="1:11" x14ac:dyDescent="0.2">
      <c r="A17" s="84">
        <v>7</v>
      </c>
      <c r="B17" s="85">
        <v>1679.22</v>
      </c>
      <c r="C17" s="95" t="s">
        <v>56</v>
      </c>
      <c r="D17" s="95"/>
      <c r="E17" s="95"/>
      <c r="F17" s="95"/>
      <c r="G17" s="95"/>
      <c r="H17" s="95"/>
      <c r="I17" s="95"/>
      <c r="J17" s="95"/>
      <c r="K17" s="95"/>
    </row>
    <row r="18" spans="1:11" x14ac:dyDescent="0.2">
      <c r="A18" s="84">
        <v>8</v>
      </c>
      <c r="B18" s="85">
        <v>2240.1</v>
      </c>
      <c r="C18" s="95" t="s">
        <v>56</v>
      </c>
      <c r="D18" s="95"/>
      <c r="E18" s="95"/>
      <c r="F18" s="95"/>
      <c r="G18" s="95"/>
      <c r="H18" s="95"/>
      <c r="I18" s="95"/>
      <c r="J18" s="95"/>
      <c r="K18" s="95"/>
    </row>
    <row r="19" spans="1:11" s="78" customFormat="1" ht="27.95" customHeight="1" x14ac:dyDescent="0.2">
      <c r="A19" s="79"/>
      <c r="B19" s="79"/>
    </row>
    <row r="20" spans="1:11" s="78" customFormat="1" ht="27.95" customHeight="1" x14ac:dyDescent="0.2">
      <c r="A20" s="79"/>
      <c r="B20" s="79"/>
    </row>
    <row r="21" spans="1:11" s="78" customFormat="1" ht="14.1" customHeight="1" x14ac:dyDescent="0.2">
      <c r="A21" s="79"/>
      <c r="B21" s="79"/>
    </row>
    <row r="22" spans="1:11" s="78" customFormat="1" ht="14.1" customHeight="1" x14ac:dyDescent="0.2">
      <c r="A22" s="79"/>
      <c r="B22" s="79"/>
    </row>
    <row r="23" spans="1:11" ht="14.1" customHeight="1" x14ac:dyDescent="0.2">
      <c r="A23" s="1" t="s">
        <v>54</v>
      </c>
    </row>
    <row r="24" spans="1:11" x14ac:dyDescent="0.2">
      <c r="A24" s="116" t="s">
        <v>55</v>
      </c>
      <c r="B24" s="117"/>
      <c r="C24" s="88" t="s">
        <v>74</v>
      </c>
      <c r="D24" s="88"/>
      <c r="E24" s="88"/>
      <c r="F24" s="88"/>
      <c r="G24" s="88"/>
      <c r="H24" s="88"/>
      <c r="I24" s="88"/>
      <c r="J24" s="88"/>
      <c r="K24" s="88"/>
    </row>
    <row r="25" spans="1:11" ht="14.1" customHeight="1" x14ac:dyDescent="0.2">
      <c r="A25" s="90">
        <v>1</v>
      </c>
      <c r="B25" s="91">
        <v>17.55</v>
      </c>
      <c r="C25" s="96" t="s">
        <v>56</v>
      </c>
      <c r="D25" s="96"/>
      <c r="E25" s="96"/>
      <c r="F25" s="96"/>
      <c r="G25" s="96"/>
      <c r="H25" s="96"/>
      <c r="I25" s="96"/>
      <c r="J25" s="96"/>
      <c r="K25" s="96"/>
    </row>
    <row r="26" spans="1:11" x14ac:dyDescent="0.2">
      <c r="A26" s="90">
        <v>2</v>
      </c>
      <c r="B26" s="91">
        <v>16.260000000000002</v>
      </c>
      <c r="C26" s="96" t="s">
        <v>56</v>
      </c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90">
        <v>3</v>
      </c>
      <c r="B27" s="91">
        <v>14.83</v>
      </c>
      <c r="C27" s="96" t="s">
        <v>56</v>
      </c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90" t="s">
        <v>93</v>
      </c>
      <c r="B28" s="91">
        <v>12.28</v>
      </c>
      <c r="C28" s="96">
        <v>13.45</v>
      </c>
      <c r="D28" s="118"/>
      <c r="E28" s="96"/>
      <c r="F28" s="96"/>
      <c r="G28" s="96"/>
      <c r="H28" s="96"/>
      <c r="I28" s="96"/>
      <c r="J28" s="96"/>
      <c r="K28" s="96"/>
    </row>
    <row r="29" spans="1:11" ht="14.1" customHeight="1" x14ac:dyDescent="0.2">
      <c r="A29" s="90">
        <v>5</v>
      </c>
      <c r="B29" s="91">
        <v>10.9</v>
      </c>
      <c r="C29" s="96" t="s">
        <v>56</v>
      </c>
      <c r="D29" s="96"/>
      <c r="E29" s="96"/>
      <c r="F29" s="96"/>
      <c r="G29" s="96"/>
      <c r="H29" s="96"/>
      <c r="I29" s="96"/>
      <c r="J29" s="96"/>
      <c r="K29" s="96"/>
    </row>
    <row r="30" spans="1:11" x14ac:dyDescent="0.2">
      <c r="A30" s="90">
        <v>6</v>
      </c>
      <c r="B30" s="91">
        <v>10.65</v>
      </c>
      <c r="C30" s="96" t="s">
        <v>56</v>
      </c>
      <c r="D30" s="96"/>
      <c r="E30" s="96"/>
      <c r="F30" s="96"/>
      <c r="G30" s="96"/>
      <c r="H30" s="96"/>
      <c r="I30" s="96"/>
      <c r="J30" s="96"/>
      <c r="K30" s="96"/>
    </row>
    <row r="31" spans="1:11" ht="14.1" customHeight="1" x14ac:dyDescent="0.2">
      <c r="A31" s="90">
        <v>7</v>
      </c>
      <c r="B31" s="91">
        <v>9.82</v>
      </c>
      <c r="C31" s="96" t="s">
        <v>56</v>
      </c>
      <c r="D31" s="96"/>
      <c r="E31" s="96"/>
      <c r="F31" s="96"/>
      <c r="G31" s="96"/>
      <c r="H31" s="96"/>
      <c r="I31" s="96"/>
      <c r="J31" s="96"/>
      <c r="K31" s="96"/>
    </row>
    <row r="32" spans="1:11" x14ac:dyDescent="0.2">
      <c r="A32" s="90">
        <v>8</v>
      </c>
      <c r="B32" s="91">
        <v>13.1</v>
      </c>
      <c r="C32" s="96" t="s">
        <v>56</v>
      </c>
      <c r="D32" s="96"/>
      <c r="E32" s="96"/>
      <c r="F32" s="96"/>
      <c r="G32" s="96"/>
      <c r="H32" s="96"/>
      <c r="I32" s="96"/>
      <c r="J32" s="96"/>
      <c r="K32" s="96"/>
    </row>
    <row r="33" spans="1:11" s="78" customFormat="1" ht="11.25" x14ac:dyDescent="0.2">
      <c r="A33" s="78" t="s">
        <v>47</v>
      </c>
    </row>
    <row r="34" spans="1:11" s="78" customFormat="1" ht="11.25" x14ac:dyDescent="0.2">
      <c r="A34" s="119"/>
      <c r="B34" s="120"/>
      <c r="C34" s="94"/>
      <c r="D34" s="94"/>
      <c r="E34" s="94"/>
      <c r="F34" s="94"/>
      <c r="G34" s="94"/>
      <c r="H34" s="94"/>
      <c r="I34" s="94"/>
      <c r="J34" s="94"/>
      <c r="K34" s="94"/>
    </row>
    <row r="35" spans="1:11" x14ac:dyDescent="0.2">
      <c r="A35" s="52" t="s">
        <v>165</v>
      </c>
      <c r="B35" s="67" t="s">
        <v>166</v>
      </c>
      <c r="C35" s="68" t="s">
        <v>150</v>
      </c>
      <c r="D35" s="69" t="s">
        <v>48</v>
      </c>
      <c r="E35" s="70" t="s">
        <v>49</v>
      </c>
      <c r="F35" s="53" t="s">
        <v>50</v>
      </c>
      <c r="G35" s="54" t="s">
        <v>51</v>
      </c>
      <c r="H35" s="54"/>
      <c r="I35" s="54"/>
      <c r="J35" s="54"/>
      <c r="K35" s="54"/>
    </row>
  </sheetData>
  <conditionalFormatting sqref="B10:K10 B24:K24">
    <cfRule type="expression" dxfId="965" priority="751" stopIfTrue="1">
      <formula>AND(ISNUMBER(B$24),B$24&lt;=9.81)</formula>
    </cfRule>
    <cfRule type="expression" dxfId="964" priority="752" stopIfTrue="1">
      <formula>AND(ISNUMBER(B$24),B$24&lt;=11.99)</formula>
    </cfRule>
    <cfRule type="expression" dxfId="963" priority="753" stopIfTrue="1">
      <formula>AND(ISNUMBER(B$24),B$24&lt;=14.99)</formula>
    </cfRule>
    <cfRule type="expression" dxfId="962" priority="754" stopIfTrue="1">
      <formula>AND(ISNUMBER(B$24),B$24&lt;=19.99)</formula>
    </cfRule>
    <cfRule type="expression" dxfId="961" priority="755" stopIfTrue="1">
      <formula>AND(ISNUMBER(B$24),B$24&lt;=24.99)</formula>
    </cfRule>
    <cfRule type="expression" dxfId="960" priority="756" stopIfTrue="1">
      <formula>AND(ISNUMBER(B$24),B$24&gt;=25)</formula>
    </cfRule>
  </conditionalFormatting>
  <conditionalFormatting sqref="B11:K11 B25:K25">
    <cfRule type="expression" dxfId="959" priority="757" stopIfTrue="1">
      <formula>AND(ISNUMBER(B$25),B$25&lt;=9.81)</formula>
    </cfRule>
    <cfRule type="expression" dxfId="958" priority="758" stopIfTrue="1">
      <formula>AND(ISNUMBER(B$25),B$25&lt;=11.99)</formula>
    </cfRule>
    <cfRule type="expression" dxfId="957" priority="759" stopIfTrue="1">
      <formula>AND(ISNUMBER(B$25),B$25&lt;=14.99)</formula>
    </cfRule>
    <cfRule type="expression" dxfId="956" priority="760" stopIfTrue="1">
      <formula>AND(ISNUMBER(B$25),B$25&lt;=19.99)</formula>
    </cfRule>
    <cfRule type="expression" dxfId="955" priority="761" stopIfTrue="1">
      <formula>AND(ISNUMBER(B$25),B$25&lt;=24.99)</formula>
    </cfRule>
    <cfRule type="expression" dxfId="954" priority="762" stopIfTrue="1">
      <formula>AND(ISNUMBER(B$25),B$25&gt;=25)</formula>
    </cfRule>
  </conditionalFormatting>
  <conditionalFormatting sqref="B12:K12 B26:K26">
    <cfRule type="expression" dxfId="953" priority="763" stopIfTrue="1">
      <formula>AND(ISNUMBER(B$26),B$26&lt;=9.81)</formula>
    </cfRule>
    <cfRule type="expression" dxfId="952" priority="764" stopIfTrue="1">
      <formula>AND(ISNUMBER(B$26),B$26&lt;=11.99)</formula>
    </cfRule>
    <cfRule type="expression" dxfId="951" priority="765" stopIfTrue="1">
      <formula>AND(ISNUMBER(B$26),B$26&lt;=14.99)</formula>
    </cfRule>
    <cfRule type="expression" dxfId="950" priority="766" stopIfTrue="1">
      <formula>AND(ISNUMBER(B$26),B$26&lt;=19.99)</formula>
    </cfRule>
    <cfRule type="expression" dxfId="949" priority="767" stopIfTrue="1">
      <formula>AND(ISNUMBER(B$26),B$26&lt;=24.99)</formula>
    </cfRule>
    <cfRule type="expression" dxfId="948" priority="768" stopIfTrue="1">
      <formula>AND(ISNUMBER(B$26),B$26&gt;=25)</formula>
    </cfRule>
  </conditionalFormatting>
  <conditionalFormatting sqref="B13:K13 B27:K27">
    <cfRule type="expression" dxfId="947" priority="769" stopIfTrue="1">
      <formula>AND(ISNUMBER(B$27),B$27&lt;=9.81)</formula>
    </cfRule>
    <cfRule type="expression" dxfId="946" priority="770" stopIfTrue="1">
      <formula>AND(ISNUMBER(B$27),B$27&lt;=11.99)</formula>
    </cfRule>
    <cfRule type="expression" dxfId="945" priority="771" stopIfTrue="1">
      <formula>AND(ISNUMBER(B$27),B$27&lt;=14.99)</formula>
    </cfRule>
    <cfRule type="expression" dxfId="944" priority="772" stopIfTrue="1">
      <formula>AND(ISNUMBER(B$27),B$27&lt;=19.99)</formula>
    </cfRule>
    <cfRule type="expression" dxfId="943" priority="773" stopIfTrue="1">
      <formula>AND(ISNUMBER(B$27),B$27&lt;=24.99)</formula>
    </cfRule>
    <cfRule type="expression" dxfId="942" priority="774" stopIfTrue="1">
      <formula>AND(ISNUMBER(B$27),B$27&gt;=25)</formula>
    </cfRule>
  </conditionalFormatting>
  <conditionalFormatting sqref="B14:K14 B28:K28">
    <cfRule type="expression" dxfId="941" priority="775" stopIfTrue="1">
      <formula>AND(ISNUMBER(B$28),B$28&lt;=9.81)</formula>
    </cfRule>
    <cfRule type="expression" dxfId="940" priority="776" stopIfTrue="1">
      <formula>AND(ISNUMBER(B$28),B$28&lt;=11.99)</formula>
    </cfRule>
    <cfRule type="expression" dxfId="939" priority="777" stopIfTrue="1">
      <formula>AND(ISNUMBER(B$28),B$28&lt;=14.99)</formula>
    </cfRule>
    <cfRule type="expression" dxfId="938" priority="778" stopIfTrue="1">
      <formula>AND(ISNUMBER(B$28),B$28&lt;=19.99)</formula>
    </cfRule>
    <cfRule type="expression" dxfId="937" priority="779" stopIfTrue="1">
      <formula>AND(ISNUMBER(B$28),B$28&lt;=24.99)</formula>
    </cfRule>
    <cfRule type="expression" dxfId="936" priority="780" stopIfTrue="1">
      <formula>AND(ISNUMBER(B$28),B$28&gt;=25)</formula>
    </cfRule>
  </conditionalFormatting>
  <conditionalFormatting sqref="B15:K15 B29:K29">
    <cfRule type="expression" dxfId="935" priority="781" stopIfTrue="1">
      <formula>AND(ISNUMBER(B$29),B$29&lt;=9.81)</formula>
    </cfRule>
    <cfRule type="expression" dxfId="934" priority="782" stopIfTrue="1">
      <formula>AND(ISNUMBER(B$29),B$29&lt;=11.99)</formula>
    </cfRule>
    <cfRule type="expression" dxfId="933" priority="783" stopIfTrue="1">
      <formula>AND(ISNUMBER(B$29),B$29&lt;=14.99)</formula>
    </cfRule>
    <cfRule type="expression" dxfId="932" priority="784" stopIfTrue="1">
      <formula>AND(ISNUMBER(B$29),B$29&lt;=19.99)</formula>
    </cfRule>
    <cfRule type="expression" dxfId="931" priority="785" stopIfTrue="1">
      <formula>AND(ISNUMBER(B$29),B$29&lt;=24.99)</formula>
    </cfRule>
    <cfRule type="expression" dxfId="930" priority="786" stopIfTrue="1">
      <formula>AND(ISNUMBER(B$29),B$29&gt;=25)</formula>
    </cfRule>
  </conditionalFormatting>
  <conditionalFormatting sqref="B16:K16 B30:K30">
    <cfRule type="expression" dxfId="929" priority="787" stopIfTrue="1">
      <formula>AND(ISNUMBER(B$30),B$30&lt;=9.81)</formula>
    </cfRule>
    <cfRule type="expression" dxfId="928" priority="788" stopIfTrue="1">
      <formula>AND(ISNUMBER(B$30),B$30&lt;=11.99)</formula>
    </cfRule>
    <cfRule type="expression" dxfId="927" priority="789" stopIfTrue="1">
      <formula>AND(ISNUMBER(B$30),B$30&lt;=14.99)</formula>
    </cfRule>
    <cfRule type="expression" dxfId="926" priority="790" stopIfTrue="1">
      <formula>AND(ISNUMBER(B$30),B$30&lt;=19.99)</formula>
    </cfRule>
    <cfRule type="expression" dxfId="925" priority="791" stopIfTrue="1">
      <formula>AND(ISNUMBER(B$30),B$30&lt;=24.99)</formula>
    </cfRule>
    <cfRule type="expression" dxfId="924" priority="792" stopIfTrue="1">
      <formula>AND(ISNUMBER(B$30),B$30&gt;=25)</formula>
    </cfRule>
  </conditionalFormatting>
  <conditionalFormatting sqref="B17:K17 B31:K31">
    <cfRule type="expression" dxfId="923" priority="793" stopIfTrue="1">
      <formula>AND(ISNUMBER(B$31),B$31&lt;=9.81)</formula>
    </cfRule>
    <cfRule type="expression" dxfId="922" priority="794" stopIfTrue="1">
      <formula>AND(ISNUMBER(B$31),B$31&lt;=11.99)</formula>
    </cfRule>
    <cfRule type="expression" dxfId="921" priority="795" stopIfTrue="1">
      <formula>AND(ISNUMBER(B$31),B$31&lt;=14.99)</formula>
    </cfRule>
    <cfRule type="expression" dxfId="920" priority="796" stopIfTrue="1">
      <formula>AND(ISNUMBER(B$31),B$31&lt;=19.99)</formula>
    </cfRule>
    <cfRule type="expression" dxfId="919" priority="797" stopIfTrue="1">
      <formula>AND(ISNUMBER(B$31),B$31&lt;=24.99)</formula>
    </cfRule>
    <cfRule type="expression" dxfId="918" priority="798" stopIfTrue="1">
      <formula>AND(ISNUMBER(B$31),B$31&gt;=25)</formula>
    </cfRule>
  </conditionalFormatting>
  <conditionalFormatting sqref="B18:K18 B32:K32">
    <cfRule type="expression" dxfId="917" priority="799" stopIfTrue="1">
      <formula>AND(ISNUMBER(B$32),B$32&lt;=9.81)</formula>
    </cfRule>
    <cfRule type="expression" dxfId="916" priority="800" stopIfTrue="1">
      <formula>AND(ISNUMBER(B$32),B$32&lt;=11.99)</formula>
    </cfRule>
    <cfRule type="expression" dxfId="915" priority="801" stopIfTrue="1">
      <formula>AND(ISNUMBER(B$32),B$32&lt;=14.99)</formula>
    </cfRule>
    <cfRule type="expression" dxfId="914" priority="802" stopIfTrue="1">
      <formula>AND(ISNUMBER(B$32),B$32&lt;=19.99)</formula>
    </cfRule>
    <cfRule type="expression" dxfId="913" priority="803" stopIfTrue="1">
      <formula>AND(ISNUMBER(B$32),B$32&lt;=24.99)</formula>
    </cfRule>
    <cfRule type="expression" dxfId="912" priority="804" stopIfTrue="1">
      <formula>AND(ISNUMBER(B$32),B$32&gt;=25)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41"/>
  <dimension ref="A1:K45"/>
  <sheetViews>
    <sheetView workbookViewId="0">
      <selection activeCell="J25" sqref="J25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41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42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43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44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45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46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47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165</v>
      </c>
      <c r="B41" s="67" t="s">
        <v>166</v>
      </c>
      <c r="C41" s="68" t="s">
        <v>150</v>
      </c>
      <c r="D41" s="69" t="s">
        <v>48</v>
      </c>
      <c r="E41" s="70" t="s">
        <v>49</v>
      </c>
      <c r="F41" s="53" t="s">
        <v>50</v>
      </c>
      <c r="G41" s="54" t="s">
        <v>51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911" priority="901" stopIfTrue="1">
      <formula>AND(ISNUMBER(B$27),B$27&lt;=9.81)</formula>
    </cfRule>
    <cfRule type="expression" dxfId="910" priority="902" stopIfTrue="1">
      <formula>AND(ISNUMBER(B$27),B$27&lt;=11.99)</formula>
    </cfRule>
    <cfRule type="expression" dxfId="909" priority="903" stopIfTrue="1">
      <formula>AND(ISNUMBER(B$27),B$27&lt;=14.99)</formula>
    </cfRule>
    <cfRule type="expression" dxfId="908" priority="904" stopIfTrue="1">
      <formula>AND(ISNUMBER(B$27),B$27&lt;=19.99)</formula>
    </cfRule>
    <cfRule type="expression" dxfId="907" priority="905" stopIfTrue="1">
      <formula>AND(ISNUMBER(B$27),B$27&lt;=24.99)</formula>
    </cfRule>
    <cfRule type="expression" dxfId="906" priority="906" stopIfTrue="1">
      <formula>AND(ISNUMBER(B$27),B$27&gt;=25)</formula>
    </cfRule>
  </conditionalFormatting>
  <conditionalFormatting sqref="B11:K11 B28:K28">
    <cfRule type="expression" dxfId="905" priority="907" stopIfTrue="1">
      <formula>AND(ISNUMBER(B$28),B$28&lt;=9.81)</formula>
    </cfRule>
    <cfRule type="expression" dxfId="904" priority="908" stopIfTrue="1">
      <formula>AND(ISNUMBER(B$28),B$28&lt;=11.99)</formula>
    </cfRule>
    <cfRule type="expression" dxfId="903" priority="909" stopIfTrue="1">
      <formula>AND(ISNUMBER(B$28),B$28&lt;=14.99)</formula>
    </cfRule>
    <cfRule type="expression" dxfId="902" priority="910" stopIfTrue="1">
      <formula>AND(ISNUMBER(B$28),B$28&lt;=19.99)</formula>
    </cfRule>
    <cfRule type="expression" dxfId="901" priority="911" stopIfTrue="1">
      <formula>AND(ISNUMBER(B$28),B$28&lt;=24.99)</formula>
    </cfRule>
    <cfRule type="expression" dxfId="900" priority="912" stopIfTrue="1">
      <formula>AND(ISNUMBER(B$28),B$28&gt;=25)</formula>
    </cfRule>
  </conditionalFormatting>
  <conditionalFormatting sqref="B12:K12 B29:K29">
    <cfRule type="expression" dxfId="899" priority="913" stopIfTrue="1">
      <formula>AND(ISNUMBER(B$29),B$29&lt;=9.81)</formula>
    </cfRule>
    <cfRule type="expression" dxfId="898" priority="914" stopIfTrue="1">
      <formula>AND(ISNUMBER(B$29),B$29&lt;=11.99)</formula>
    </cfRule>
    <cfRule type="expression" dxfId="897" priority="915" stopIfTrue="1">
      <formula>AND(ISNUMBER(B$29),B$29&lt;=14.99)</formula>
    </cfRule>
    <cfRule type="expression" dxfId="896" priority="916" stopIfTrue="1">
      <formula>AND(ISNUMBER(B$29),B$29&lt;=19.99)</formula>
    </cfRule>
    <cfRule type="expression" dxfId="895" priority="917" stopIfTrue="1">
      <formula>AND(ISNUMBER(B$29),B$29&lt;=24.99)</formula>
    </cfRule>
    <cfRule type="expression" dxfId="894" priority="918" stopIfTrue="1">
      <formula>AND(ISNUMBER(B$29),B$29&gt;=25)</formula>
    </cfRule>
  </conditionalFormatting>
  <conditionalFormatting sqref="B13:K13 B30:K30">
    <cfRule type="expression" dxfId="893" priority="919" stopIfTrue="1">
      <formula>AND(ISNUMBER(B$30),B$30&lt;=9.81)</formula>
    </cfRule>
    <cfRule type="expression" dxfId="892" priority="920" stopIfTrue="1">
      <formula>AND(ISNUMBER(B$30),B$30&lt;=11.99)</formula>
    </cfRule>
    <cfRule type="expression" dxfId="891" priority="921" stopIfTrue="1">
      <formula>AND(ISNUMBER(B$30),B$30&lt;=14.99)</formula>
    </cfRule>
    <cfRule type="expression" dxfId="890" priority="922" stopIfTrue="1">
      <formula>AND(ISNUMBER(B$30),B$30&lt;=19.99)</formula>
    </cfRule>
    <cfRule type="expression" dxfId="889" priority="923" stopIfTrue="1">
      <formula>AND(ISNUMBER(B$30),B$30&lt;=24.99)</formula>
    </cfRule>
    <cfRule type="expression" dxfId="888" priority="924" stopIfTrue="1">
      <formula>AND(ISNUMBER(B$30),B$30&gt;=25)</formula>
    </cfRule>
  </conditionalFormatting>
  <conditionalFormatting sqref="B14:K14 B31:K31">
    <cfRule type="expression" dxfId="887" priority="925" stopIfTrue="1">
      <formula>AND(ISNUMBER(B$31),B$31&lt;=9.81)</formula>
    </cfRule>
    <cfRule type="expression" dxfId="886" priority="926" stopIfTrue="1">
      <formula>AND(ISNUMBER(B$31),B$31&lt;=11.99)</formula>
    </cfRule>
    <cfRule type="expression" dxfId="885" priority="927" stopIfTrue="1">
      <formula>AND(ISNUMBER(B$31),B$31&lt;=14.99)</formula>
    </cfRule>
    <cfRule type="expression" dxfId="884" priority="928" stopIfTrue="1">
      <formula>AND(ISNUMBER(B$31),B$31&lt;=19.99)</formula>
    </cfRule>
    <cfRule type="expression" dxfId="883" priority="929" stopIfTrue="1">
      <formula>AND(ISNUMBER(B$31),B$31&lt;=24.99)</formula>
    </cfRule>
    <cfRule type="expression" dxfId="882" priority="930" stopIfTrue="1">
      <formula>AND(ISNUMBER(B$31),B$31&gt;=25)</formula>
    </cfRule>
  </conditionalFormatting>
  <conditionalFormatting sqref="B15:K15 B32:K32">
    <cfRule type="expression" dxfId="881" priority="931" stopIfTrue="1">
      <formula>AND(ISNUMBER(B$32),B$32&lt;=9.81)</formula>
    </cfRule>
    <cfRule type="expression" dxfId="880" priority="932" stopIfTrue="1">
      <formula>AND(ISNUMBER(B$32),B$32&lt;=11.99)</formula>
    </cfRule>
    <cfRule type="expression" dxfId="879" priority="933" stopIfTrue="1">
      <formula>AND(ISNUMBER(B$32),B$32&lt;=14.99)</formula>
    </cfRule>
    <cfRule type="expression" dxfId="878" priority="934" stopIfTrue="1">
      <formula>AND(ISNUMBER(B$32),B$32&lt;=19.99)</formula>
    </cfRule>
    <cfRule type="expression" dxfId="877" priority="935" stopIfTrue="1">
      <formula>AND(ISNUMBER(B$32),B$32&lt;=24.99)</formula>
    </cfRule>
    <cfRule type="expression" dxfId="876" priority="936" stopIfTrue="1">
      <formula>AND(ISNUMBER(B$32),B$32&gt;=25)</formula>
    </cfRule>
  </conditionalFormatting>
  <conditionalFormatting sqref="B16:K16 B33:K33">
    <cfRule type="expression" dxfId="875" priority="937" stopIfTrue="1">
      <formula>AND(ISNUMBER(B$33),B$33&lt;=9.81)</formula>
    </cfRule>
    <cfRule type="expression" dxfId="874" priority="938" stopIfTrue="1">
      <formula>AND(ISNUMBER(B$33),B$33&lt;=11.99)</formula>
    </cfRule>
    <cfRule type="expression" dxfId="873" priority="939" stopIfTrue="1">
      <formula>AND(ISNUMBER(B$33),B$33&lt;=14.99)</formula>
    </cfRule>
    <cfRule type="expression" dxfId="872" priority="940" stopIfTrue="1">
      <formula>AND(ISNUMBER(B$33),B$33&lt;=19.99)</formula>
    </cfRule>
    <cfRule type="expression" dxfId="871" priority="941" stopIfTrue="1">
      <formula>AND(ISNUMBER(B$33),B$33&lt;=24.99)</formula>
    </cfRule>
    <cfRule type="expression" dxfId="870" priority="942" stopIfTrue="1">
      <formula>AND(ISNUMBER(B$33),B$33&gt;=25)</formula>
    </cfRule>
  </conditionalFormatting>
  <conditionalFormatting sqref="B17:K17 B34:K34">
    <cfRule type="expression" dxfId="869" priority="943" stopIfTrue="1">
      <formula>AND(ISNUMBER(B$34),B$34&lt;=9.81)</formula>
    </cfRule>
    <cfRule type="expression" dxfId="868" priority="944" stopIfTrue="1">
      <formula>AND(ISNUMBER(B$34),B$34&lt;=11.99)</formula>
    </cfRule>
    <cfRule type="expression" dxfId="867" priority="945" stopIfTrue="1">
      <formula>AND(ISNUMBER(B$34),B$34&lt;=14.99)</formula>
    </cfRule>
    <cfRule type="expression" dxfId="866" priority="946" stopIfTrue="1">
      <formula>AND(ISNUMBER(B$34),B$34&lt;=19.99)</formula>
    </cfRule>
    <cfRule type="expression" dxfId="865" priority="947" stopIfTrue="1">
      <formula>AND(ISNUMBER(B$34),B$34&lt;=24.99)</formula>
    </cfRule>
    <cfRule type="expression" dxfId="864" priority="948" stopIfTrue="1">
      <formula>AND(ISNUMBER(B$34),B$34&gt;=25)</formula>
    </cfRule>
  </conditionalFormatting>
  <conditionalFormatting sqref="B18:K18 B35:K35">
    <cfRule type="expression" dxfId="863" priority="949" stopIfTrue="1">
      <formula>AND(ISNUMBER(B$35),B$35&lt;=9.81)</formula>
    </cfRule>
    <cfRule type="expression" dxfId="862" priority="950" stopIfTrue="1">
      <formula>AND(ISNUMBER(B$35),B$35&lt;=11.99)</formula>
    </cfRule>
    <cfRule type="expression" dxfId="861" priority="951" stopIfTrue="1">
      <formula>AND(ISNUMBER(B$35),B$35&lt;=14.99)</formula>
    </cfRule>
    <cfRule type="expression" dxfId="860" priority="952" stopIfTrue="1">
      <formula>AND(ISNUMBER(B$35),B$35&lt;=19.99)</formula>
    </cfRule>
    <cfRule type="expression" dxfId="859" priority="953" stopIfTrue="1">
      <formula>AND(ISNUMBER(B$35),B$35&lt;=24.99)</formula>
    </cfRule>
    <cfRule type="expression" dxfId="858" priority="954" stopIfTrue="1">
      <formula>AND(ISNUMBER(B$35),B$35&gt;=25)</formula>
    </cfRule>
  </conditionalFormatting>
  <conditionalFormatting sqref="B19:K19 B36:K36">
    <cfRule type="expression" dxfId="857" priority="955" stopIfTrue="1">
      <formula>AND(ISNUMBER(B$36),B$36&lt;=9.81)</formula>
    </cfRule>
    <cfRule type="expression" dxfId="856" priority="956" stopIfTrue="1">
      <formula>AND(ISNUMBER(B$36),B$36&lt;=11.99)</formula>
    </cfRule>
    <cfRule type="expression" dxfId="855" priority="957" stopIfTrue="1">
      <formula>AND(ISNUMBER(B$36),B$36&lt;=14.99)</formula>
    </cfRule>
    <cfRule type="expression" dxfId="854" priority="958" stopIfTrue="1">
      <formula>AND(ISNUMBER(B$36),B$36&lt;=19.99)</formula>
    </cfRule>
    <cfRule type="expression" dxfId="853" priority="959" stopIfTrue="1">
      <formula>AND(ISNUMBER(B$36),B$36&lt;=24.99)</formula>
    </cfRule>
    <cfRule type="expression" dxfId="852" priority="960" stopIfTrue="1">
      <formula>AND(ISNUMBER(B$36),B$36&gt;=25)</formula>
    </cfRule>
  </conditionalFormatting>
  <conditionalFormatting sqref="B20:K20 B37:K37">
    <cfRule type="expression" dxfId="851" priority="961" stopIfTrue="1">
      <formula>AND(ISNUMBER(B$37),B$37&lt;=9.81)</formula>
    </cfRule>
    <cfRule type="expression" dxfId="850" priority="962" stopIfTrue="1">
      <formula>AND(ISNUMBER(B$37),B$37&lt;=11.99)</formula>
    </cfRule>
    <cfRule type="expression" dxfId="849" priority="963" stopIfTrue="1">
      <formula>AND(ISNUMBER(B$37),B$37&lt;=14.99)</formula>
    </cfRule>
    <cfRule type="expression" dxfId="848" priority="964" stopIfTrue="1">
      <formula>AND(ISNUMBER(B$37),B$37&lt;=19.99)</formula>
    </cfRule>
    <cfRule type="expression" dxfId="847" priority="965" stopIfTrue="1">
      <formula>AND(ISNUMBER(B$37),B$37&lt;=24.99)</formula>
    </cfRule>
    <cfRule type="expression" dxfId="846" priority="966" stopIfTrue="1">
      <formula>AND(ISNUMBER(B$37),B$37&gt;=25)</formula>
    </cfRule>
  </conditionalFormatting>
  <conditionalFormatting sqref="B21:K21 B38:K38">
    <cfRule type="expression" dxfId="845" priority="967" stopIfTrue="1">
      <formula>AND(ISNUMBER(B$38),B$38&lt;=9.81)</formula>
    </cfRule>
    <cfRule type="expression" dxfId="844" priority="968" stopIfTrue="1">
      <formula>AND(ISNUMBER(B$38),B$38&lt;=11.99)</formula>
    </cfRule>
    <cfRule type="expression" dxfId="843" priority="969" stopIfTrue="1">
      <formula>AND(ISNUMBER(B$38),B$38&lt;=14.99)</formula>
    </cfRule>
    <cfRule type="expression" dxfId="842" priority="970" stopIfTrue="1">
      <formula>AND(ISNUMBER(B$38),B$38&lt;=19.99)</formula>
    </cfRule>
    <cfRule type="expression" dxfId="841" priority="971" stopIfTrue="1">
      <formula>AND(ISNUMBER(B$38),B$38&lt;=24.99)</formula>
    </cfRule>
    <cfRule type="expression" dxfId="840" priority="97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1">
    <pageSetUpPr fitToPage="1"/>
  </sheetPr>
  <dimension ref="A1:K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92</v>
      </c>
    </row>
    <row r="2" spans="1:11" ht="15" x14ac:dyDescent="0.2">
      <c r="A2" s="77" t="s">
        <v>21</v>
      </c>
    </row>
    <row r="3" spans="1:11" s="78" customFormat="1" ht="11.25" x14ac:dyDescent="0.2">
      <c r="B3" s="79"/>
    </row>
    <row r="4" spans="1:11" s="78" customFormat="1" ht="11.25" x14ac:dyDescent="0.2">
      <c r="A4" s="79" t="s">
        <v>41</v>
      </c>
      <c r="B4" s="79">
        <v>39.5</v>
      </c>
    </row>
    <row r="5" spans="1:11" s="78" customFormat="1" ht="11.25" x14ac:dyDescent="0.2">
      <c r="A5" s="79" t="s">
        <v>42</v>
      </c>
      <c r="B5" s="79">
        <v>171</v>
      </c>
    </row>
    <row r="6" spans="1:11" s="78" customFormat="1" ht="11.25" x14ac:dyDescent="0.2">
      <c r="A6" s="79" t="s">
        <v>43</v>
      </c>
      <c r="B6" s="80">
        <v>44470</v>
      </c>
    </row>
    <row r="7" spans="1:11" s="78" customFormat="1" ht="11.25" x14ac:dyDescent="0.2">
      <c r="A7" s="79" t="s">
        <v>44</v>
      </c>
      <c r="B7" s="80">
        <v>44834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45</v>
      </c>
    </row>
    <row r="11" spans="1:11" x14ac:dyDescent="0.2">
      <c r="A11" s="81" t="s">
        <v>55</v>
      </c>
      <c r="B11" s="82" t="s">
        <v>68</v>
      </c>
      <c r="C11" s="82" t="s">
        <v>60</v>
      </c>
      <c r="D11" s="82" t="s">
        <v>61</v>
      </c>
      <c r="E11" s="82" t="s">
        <v>62</v>
      </c>
      <c r="F11" s="82"/>
      <c r="G11" s="82"/>
      <c r="H11" s="82"/>
      <c r="I11" s="82"/>
      <c r="J11" s="82"/>
      <c r="K11" s="82"/>
    </row>
    <row r="12" spans="1:11" x14ac:dyDescent="0.2">
      <c r="A12" s="84" t="s">
        <v>63</v>
      </c>
      <c r="B12" s="95">
        <v>1680</v>
      </c>
      <c r="C12" s="95">
        <v>1866</v>
      </c>
      <c r="D12" s="95">
        <v>1960</v>
      </c>
      <c r="E12" s="95">
        <v>2052</v>
      </c>
      <c r="F12" s="95"/>
      <c r="G12" s="95"/>
      <c r="H12" s="95"/>
      <c r="I12" s="95"/>
      <c r="J12" s="95"/>
      <c r="K12" s="95"/>
    </row>
    <row r="13" spans="1:11" x14ac:dyDescent="0.2">
      <c r="A13" s="84" t="s">
        <v>64</v>
      </c>
      <c r="B13" s="95">
        <v>2067</v>
      </c>
      <c r="C13" s="95">
        <v>2297</v>
      </c>
      <c r="D13" s="95">
        <v>2411</v>
      </c>
      <c r="E13" s="95">
        <v>2526</v>
      </c>
      <c r="F13" s="95"/>
      <c r="G13" s="95"/>
      <c r="H13" s="95"/>
      <c r="I13" s="95"/>
      <c r="J13" s="95"/>
      <c r="K13" s="95"/>
    </row>
    <row r="14" spans="1:11" x14ac:dyDescent="0.2">
      <c r="A14" s="84" t="s">
        <v>65</v>
      </c>
      <c r="B14" s="95">
        <v>2327</v>
      </c>
      <c r="C14" s="95">
        <v>2584</v>
      </c>
      <c r="D14" s="95">
        <v>2713</v>
      </c>
      <c r="E14" s="95">
        <v>2841</v>
      </c>
      <c r="F14" s="95"/>
      <c r="G14" s="95"/>
      <c r="H14" s="95"/>
      <c r="I14" s="95"/>
      <c r="J14" s="95"/>
      <c r="K14" s="95"/>
    </row>
    <row r="15" spans="1:11" x14ac:dyDescent="0.2">
      <c r="A15" s="84" t="s">
        <v>66</v>
      </c>
      <c r="B15" s="95">
        <v>2843</v>
      </c>
      <c r="C15" s="95">
        <v>3158</v>
      </c>
      <c r="D15" s="95">
        <v>3317</v>
      </c>
      <c r="E15" s="95">
        <v>3473</v>
      </c>
      <c r="F15" s="95"/>
      <c r="G15" s="95"/>
      <c r="H15" s="95"/>
      <c r="I15" s="95"/>
      <c r="J15" s="95"/>
      <c r="K15" s="95"/>
    </row>
    <row r="16" spans="1:11" x14ac:dyDescent="0.2">
      <c r="A16" s="84" t="s">
        <v>67</v>
      </c>
      <c r="B16" s="95">
        <v>3230</v>
      </c>
      <c r="C16" s="95">
        <v>3589</v>
      </c>
      <c r="D16" s="95">
        <v>3768</v>
      </c>
      <c r="E16" s="95">
        <v>3946</v>
      </c>
      <c r="F16" s="95"/>
      <c r="G16" s="95"/>
      <c r="H16" s="95"/>
      <c r="I16" s="95"/>
      <c r="J16" s="95"/>
      <c r="K16" s="95"/>
    </row>
    <row r="17" spans="1:11" ht="27.95" customHeight="1" x14ac:dyDescent="0.2">
      <c r="A17" s="86" t="s">
        <v>78</v>
      </c>
      <c r="B17" s="95" t="s">
        <v>56</v>
      </c>
      <c r="C17" s="95" t="s">
        <v>56</v>
      </c>
      <c r="D17" s="95" t="s">
        <v>56</v>
      </c>
      <c r="E17" s="95" t="s">
        <v>56</v>
      </c>
      <c r="F17" s="95"/>
      <c r="G17" s="95"/>
      <c r="H17" s="95"/>
      <c r="I17" s="95"/>
      <c r="J17" s="95"/>
      <c r="K17" s="95"/>
    </row>
    <row r="18" spans="1:11" s="78" customFormat="1" ht="27.95" customHeight="1" x14ac:dyDescent="0.2"/>
    <row r="19" spans="1:11" s="78" customFormat="1" ht="27.95" customHeight="1" x14ac:dyDescent="0.2"/>
    <row r="20" spans="1:11" s="78" customFormat="1" ht="27.95" customHeight="1" x14ac:dyDescent="0.2"/>
    <row r="21" spans="1:11" s="78" customFormat="1" ht="14.1" customHeight="1" x14ac:dyDescent="0.2"/>
    <row r="22" spans="1:11" ht="14.1" customHeight="1" x14ac:dyDescent="0.2">
      <c r="A22" s="1" t="s">
        <v>46</v>
      </c>
    </row>
    <row r="23" spans="1:11" ht="14.1" customHeight="1" x14ac:dyDescent="0.2">
      <c r="A23" s="87" t="s">
        <v>55</v>
      </c>
      <c r="B23" s="88" t="s">
        <v>68</v>
      </c>
      <c r="C23" s="88" t="s">
        <v>60</v>
      </c>
      <c r="D23" s="88" t="s">
        <v>61</v>
      </c>
      <c r="E23" s="88" t="s">
        <v>62</v>
      </c>
      <c r="F23" s="88"/>
      <c r="G23" s="88"/>
      <c r="H23" s="88"/>
      <c r="I23" s="88"/>
      <c r="J23" s="88"/>
      <c r="K23" s="88"/>
    </row>
    <row r="24" spans="1:11" x14ac:dyDescent="0.2">
      <c r="A24" s="90" t="s">
        <v>63</v>
      </c>
      <c r="B24" s="96">
        <v>9.82</v>
      </c>
      <c r="C24" s="96">
        <v>10.91</v>
      </c>
      <c r="D24" s="96">
        <v>11.46</v>
      </c>
      <c r="E24" s="96">
        <v>12</v>
      </c>
      <c r="F24" s="96"/>
      <c r="G24" s="96"/>
      <c r="H24" s="96"/>
      <c r="I24" s="96"/>
      <c r="J24" s="96"/>
      <c r="K24" s="96"/>
    </row>
    <row r="25" spans="1:11" ht="14.1" customHeight="1" x14ac:dyDescent="0.2">
      <c r="A25" s="90" t="s">
        <v>64</v>
      </c>
      <c r="B25" s="96">
        <v>12.09</v>
      </c>
      <c r="C25" s="96">
        <v>13.43</v>
      </c>
      <c r="D25" s="96">
        <v>14.1</v>
      </c>
      <c r="E25" s="96">
        <v>14.77</v>
      </c>
      <c r="F25" s="96"/>
      <c r="G25" s="96"/>
      <c r="H25" s="96"/>
      <c r="I25" s="96"/>
      <c r="J25" s="96"/>
      <c r="K25" s="96"/>
    </row>
    <row r="26" spans="1:11" x14ac:dyDescent="0.2">
      <c r="A26" s="90" t="s">
        <v>65</v>
      </c>
      <c r="B26" s="96">
        <v>13.61</v>
      </c>
      <c r="C26" s="96">
        <v>15.11</v>
      </c>
      <c r="D26" s="96">
        <v>15.87</v>
      </c>
      <c r="E26" s="96">
        <v>16.61</v>
      </c>
      <c r="F26" s="96"/>
      <c r="G26" s="96"/>
      <c r="H26" s="96"/>
      <c r="I26" s="96"/>
      <c r="J26" s="96"/>
      <c r="K26" s="96"/>
    </row>
    <row r="27" spans="1:11" x14ac:dyDescent="0.2">
      <c r="A27" s="90" t="s">
        <v>66</v>
      </c>
      <c r="B27" s="96">
        <v>16.63</v>
      </c>
      <c r="C27" s="96">
        <v>18.47</v>
      </c>
      <c r="D27" s="96">
        <v>19.399999999999999</v>
      </c>
      <c r="E27" s="96">
        <v>20.309999999999999</v>
      </c>
      <c r="F27" s="96"/>
      <c r="G27" s="96"/>
      <c r="H27" s="96"/>
      <c r="I27" s="96"/>
      <c r="J27" s="96"/>
      <c r="K27" s="96"/>
    </row>
    <row r="28" spans="1:11" x14ac:dyDescent="0.2">
      <c r="A28" s="90" t="s">
        <v>67</v>
      </c>
      <c r="B28" s="96">
        <v>18.89</v>
      </c>
      <c r="C28" s="96">
        <v>20.99</v>
      </c>
      <c r="D28" s="96">
        <v>22.04</v>
      </c>
      <c r="E28" s="96">
        <v>23.08</v>
      </c>
      <c r="F28" s="96"/>
      <c r="G28" s="96"/>
      <c r="H28" s="96"/>
      <c r="I28" s="96"/>
      <c r="J28" s="96"/>
      <c r="K28" s="96"/>
    </row>
    <row r="29" spans="1:11" ht="25.5" x14ac:dyDescent="0.2">
      <c r="A29" s="92" t="s">
        <v>78</v>
      </c>
      <c r="B29" s="96" t="s">
        <v>56</v>
      </c>
      <c r="C29" s="96" t="s">
        <v>56</v>
      </c>
      <c r="D29" s="96" t="s">
        <v>56</v>
      </c>
      <c r="E29" s="96" t="s">
        <v>56</v>
      </c>
      <c r="F29" s="96"/>
      <c r="G29" s="96"/>
      <c r="H29" s="96"/>
      <c r="I29" s="96"/>
      <c r="J29" s="96"/>
      <c r="K29" s="96"/>
    </row>
    <row r="30" spans="1:11" s="78" customFormat="1" ht="11.25" x14ac:dyDescent="0.2">
      <c r="A30" s="93" t="s">
        <v>47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1" s="78" customFormat="1" ht="14.1" customHeight="1" x14ac:dyDescent="0.2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1" x14ac:dyDescent="0.2">
      <c r="A32" s="52" t="s">
        <v>165</v>
      </c>
      <c r="B32" s="67" t="s">
        <v>166</v>
      </c>
      <c r="C32" s="68" t="s">
        <v>150</v>
      </c>
      <c r="D32" s="69" t="s">
        <v>48</v>
      </c>
      <c r="E32" s="70" t="s">
        <v>49</v>
      </c>
      <c r="F32" s="53" t="s">
        <v>50</v>
      </c>
      <c r="G32" s="54" t="s">
        <v>51</v>
      </c>
      <c r="H32" s="54"/>
      <c r="I32" s="54"/>
      <c r="J32" s="54"/>
      <c r="K32" s="54"/>
    </row>
  </sheetData>
  <conditionalFormatting sqref="B11:K11 B23:K23">
    <cfRule type="expression" dxfId="839" priority="538" stopIfTrue="1">
      <formula>AND(ISNUMBER(B$23),B$23&lt;=9.81)</formula>
    </cfRule>
    <cfRule type="expression" dxfId="838" priority="539" stopIfTrue="1">
      <formula>AND(ISNUMBER(B$23),B$23&lt;=11.99)</formula>
    </cfRule>
    <cfRule type="expression" dxfId="837" priority="540" stopIfTrue="1">
      <formula>AND(ISNUMBER(B$23),B$23&lt;=14.99)</formula>
    </cfRule>
    <cfRule type="expression" dxfId="836" priority="541" stopIfTrue="1">
      <formula>AND(ISNUMBER(B$23),B$23&lt;=19.99)</formula>
    </cfRule>
    <cfRule type="expression" dxfId="835" priority="542" stopIfTrue="1">
      <formula>AND(ISNUMBER(B$23),B$23&lt;=24.99)</formula>
    </cfRule>
    <cfRule type="expression" dxfId="834" priority="543" stopIfTrue="1">
      <formula>AND(ISNUMBER(B$23),B$23&gt;=25)</formula>
    </cfRule>
  </conditionalFormatting>
  <conditionalFormatting sqref="B12:K12 B24:K24">
    <cfRule type="expression" dxfId="833" priority="544" stopIfTrue="1">
      <formula>AND(ISNUMBER(B$24),B$24&lt;=9.81)</formula>
    </cfRule>
    <cfRule type="expression" dxfId="832" priority="545" stopIfTrue="1">
      <formula>AND(ISNUMBER(B$24),B$24&lt;=11.99)</formula>
    </cfRule>
    <cfRule type="expression" dxfId="831" priority="546" stopIfTrue="1">
      <formula>AND(ISNUMBER(B$24),B$24&lt;=14.99)</formula>
    </cfRule>
    <cfRule type="expression" dxfId="830" priority="547" stopIfTrue="1">
      <formula>AND(ISNUMBER(B$24),B$24&lt;=19.99)</formula>
    </cfRule>
    <cfRule type="expression" dxfId="829" priority="548" stopIfTrue="1">
      <formula>AND(ISNUMBER(B$24),B$24&lt;=24.99)</formula>
    </cfRule>
    <cfRule type="expression" dxfId="828" priority="549" stopIfTrue="1">
      <formula>AND(ISNUMBER(B$24),B$24&gt;=25)</formula>
    </cfRule>
  </conditionalFormatting>
  <conditionalFormatting sqref="B13:K13 B25:K25">
    <cfRule type="expression" dxfId="827" priority="550" stopIfTrue="1">
      <formula>AND(ISNUMBER(B$25),B$25&lt;=9.81)</formula>
    </cfRule>
    <cfRule type="expression" dxfId="826" priority="551" stopIfTrue="1">
      <formula>AND(ISNUMBER(B$25),B$25&lt;=11.99)</formula>
    </cfRule>
    <cfRule type="expression" dxfId="825" priority="552" stopIfTrue="1">
      <formula>AND(ISNUMBER(B$25),B$25&lt;=14.99)</formula>
    </cfRule>
    <cfRule type="expression" dxfId="824" priority="553" stopIfTrue="1">
      <formula>AND(ISNUMBER(B$25),B$25&lt;=19.99)</formula>
    </cfRule>
    <cfRule type="expression" dxfId="823" priority="554" stopIfTrue="1">
      <formula>AND(ISNUMBER(B$25),B$25&lt;=24.99)</formula>
    </cfRule>
    <cfRule type="expression" dxfId="822" priority="555" stopIfTrue="1">
      <formula>AND(ISNUMBER(B$25),B$25&gt;=25)</formula>
    </cfRule>
  </conditionalFormatting>
  <conditionalFormatting sqref="B14:K14 B26:K26">
    <cfRule type="expression" dxfId="821" priority="556" stopIfTrue="1">
      <formula>AND(ISNUMBER(B$26),B$26&lt;=9.81)</formula>
    </cfRule>
    <cfRule type="expression" dxfId="820" priority="557" stopIfTrue="1">
      <formula>AND(ISNUMBER(B$26),B$26&lt;=11.99)</formula>
    </cfRule>
    <cfRule type="expression" dxfId="819" priority="558" stopIfTrue="1">
      <formula>AND(ISNUMBER(B$26),B$26&lt;=14.99)</formula>
    </cfRule>
    <cfRule type="expression" dxfId="818" priority="559" stopIfTrue="1">
      <formula>AND(ISNUMBER(B$26),B$26&lt;=19.99)</formula>
    </cfRule>
    <cfRule type="expression" dxfId="817" priority="560" stopIfTrue="1">
      <formula>AND(ISNUMBER(B$26),B$26&lt;=24.99)</formula>
    </cfRule>
    <cfRule type="expression" dxfId="816" priority="561" stopIfTrue="1">
      <formula>AND(ISNUMBER(B$26),B$26&gt;=25)</formula>
    </cfRule>
  </conditionalFormatting>
  <conditionalFormatting sqref="B15:K15 B27:K27">
    <cfRule type="expression" dxfId="815" priority="562" stopIfTrue="1">
      <formula>AND(ISNUMBER(B$27),B$27&lt;=9.81)</formula>
    </cfRule>
    <cfRule type="expression" dxfId="814" priority="563" stopIfTrue="1">
      <formula>AND(ISNUMBER(B$27),B$27&lt;=11.99)</formula>
    </cfRule>
    <cfRule type="expression" dxfId="813" priority="564" stopIfTrue="1">
      <formula>AND(ISNUMBER(B$27),B$27&lt;=14.99)</formula>
    </cfRule>
    <cfRule type="expression" dxfId="812" priority="565" stopIfTrue="1">
      <formula>AND(ISNUMBER(B$27),B$27&lt;=19.99)</formula>
    </cfRule>
    <cfRule type="expression" dxfId="811" priority="566" stopIfTrue="1">
      <formula>AND(ISNUMBER(B$27),B$27&lt;=24.99)</formula>
    </cfRule>
    <cfRule type="expression" dxfId="810" priority="567" stopIfTrue="1">
      <formula>AND(ISNUMBER(B$27),B$27&gt;=25)</formula>
    </cfRule>
  </conditionalFormatting>
  <conditionalFormatting sqref="B16:K16 B28:K28">
    <cfRule type="expression" dxfId="809" priority="568" stopIfTrue="1">
      <formula>AND(ISNUMBER(B$28),B$28&lt;=9.81)</formula>
    </cfRule>
    <cfRule type="expression" dxfId="808" priority="569" stopIfTrue="1">
      <formula>AND(ISNUMBER(B$28),B$28&lt;=11.99)</formula>
    </cfRule>
    <cfRule type="expression" dxfId="807" priority="570" stopIfTrue="1">
      <formula>AND(ISNUMBER(B$28),B$28&lt;=14.99)</formula>
    </cfRule>
    <cfRule type="expression" dxfId="806" priority="571" stopIfTrue="1">
      <formula>AND(ISNUMBER(B$28),B$28&lt;=19.99)</formula>
    </cfRule>
    <cfRule type="expression" dxfId="805" priority="572" stopIfTrue="1">
      <formula>AND(ISNUMBER(B$28),B$28&lt;=24.99)</formula>
    </cfRule>
    <cfRule type="expression" dxfId="804" priority="573" stopIfTrue="1">
      <formula>AND(ISNUMBER(B$28),B$28&gt;=25)</formula>
    </cfRule>
  </conditionalFormatting>
  <conditionalFormatting sqref="B17:K17 B29:K29">
    <cfRule type="expression" dxfId="803" priority="574" stopIfTrue="1">
      <formula>AND(ISNUMBER(B$29),B$29&lt;=9.81)</formula>
    </cfRule>
    <cfRule type="expression" dxfId="802" priority="575" stopIfTrue="1">
      <formula>AND(ISNUMBER(B$29),B$29&lt;=11.99)</formula>
    </cfRule>
    <cfRule type="expression" dxfId="801" priority="576" stopIfTrue="1">
      <formula>AND(ISNUMBER(B$29),B$29&lt;=14.99)</formula>
    </cfRule>
    <cfRule type="expression" dxfId="800" priority="577" stopIfTrue="1">
      <formula>AND(ISNUMBER(B$29),B$29&lt;=19.99)</formula>
    </cfRule>
    <cfRule type="expression" dxfId="799" priority="578" stopIfTrue="1">
      <formula>AND(ISNUMBER(B$29),B$29&lt;=24.99)</formula>
    </cfRule>
    <cfRule type="expression" dxfId="798" priority="579" stopIfTrue="1">
      <formula>AND(ISNUMBER(B$29),B$29&gt;=25)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">
    <pageSetUpPr fitToPage="1"/>
  </sheetPr>
  <dimension ref="A1:K28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94</v>
      </c>
    </row>
    <row r="2" spans="1:11" ht="15" x14ac:dyDescent="0.2">
      <c r="A2" s="77" t="s">
        <v>22</v>
      </c>
    </row>
    <row r="3" spans="1:11" s="78" customFormat="1" ht="11.25" x14ac:dyDescent="0.2">
      <c r="B3" s="79"/>
    </row>
    <row r="4" spans="1:11" s="78" customFormat="1" ht="11.25" x14ac:dyDescent="0.2">
      <c r="A4" s="79" t="s">
        <v>41</v>
      </c>
      <c r="B4" s="79">
        <v>39.5</v>
      </c>
    </row>
    <row r="5" spans="1:11" s="78" customFormat="1" ht="11.25" x14ac:dyDescent="0.2">
      <c r="A5" s="79" t="s">
        <v>42</v>
      </c>
      <c r="B5" s="79">
        <v>171</v>
      </c>
    </row>
    <row r="6" spans="1:11" s="78" customFormat="1" ht="11.25" x14ac:dyDescent="0.2">
      <c r="A6" s="79" t="s">
        <v>43</v>
      </c>
      <c r="B6" s="80">
        <v>44470</v>
      </c>
    </row>
    <row r="7" spans="1:11" s="78" customFormat="1" ht="11.25" x14ac:dyDescent="0.2">
      <c r="A7" s="79" t="s">
        <v>44</v>
      </c>
      <c r="B7" s="80">
        <v>44834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45</v>
      </c>
    </row>
    <row r="11" spans="1:11" x14ac:dyDescent="0.2">
      <c r="A11" s="81" t="s">
        <v>55</v>
      </c>
      <c r="B11" s="82" t="s">
        <v>68</v>
      </c>
      <c r="C11" s="82" t="s">
        <v>60</v>
      </c>
      <c r="D11" s="82" t="s">
        <v>61</v>
      </c>
      <c r="E11" s="82" t="s">
        <v>62</v>
      </c>
      <c r="F11" s="82"/>
      <c r="G11" s="82"/>
      <c r="H11" s="82"/>
      <c r="I11" s="82"/>
      <c r="J11" s="82"/>
      <c r="K11" s="82"/>
    </row>
    <row r="12" spans="1:11" x14ac:dyDescent="0.2">
      <c r="A12" s="84" t="s">
        <v>69</v>
      </c>
      <c r="B12" s="95">
        <v>1680</v>
      </c>
      <c r="C12" s="95">
        <v>1866</v>
      </c>
      <c r="D12" s="95">
        <v>1960</v>
      </c>
      <c r="E12" s="95">
        <v>2052</v>
      </c>
      <c r="F12" s="95"/>
      <c r="G12" s="95"/>
      <c r="H12" s="95"/>
      <c r="I12" s="95"/>
      <c r="J12" s="95"/>
      <c r="K12" s="95"/>
    </row>
    <row r="13" spans="1:11" x14ac:dyDescent="0.2">
      <c r="A13" s="84" t="s">
        <v>70</v>
      </c>
      <c r="B13" s="95">
        <v>2067</v>
      </c>
      <c r="C13" s="95">
        <v>2297</v>
      </c>
      <c r="D13" s="95">
        <v>2411</v>
      </c>
      <c r="E13" s="95">
        <v>2526</v>
      </c>
      <c r="F13" s="95"/>
      <c r="G13" s="95"/>
      <c r="H13" s="95"/>
      <c r="I13" s="95"/>
      <c r="J13" s="95"/>
      <c r="K13" s="95"/>
    </row>
    <row r="14" spans="1:11" x14ac:dyDescent="0.2">
      <c r="A14" s="84" t="s">
        <v>71</v>
      </c>
      <c r="B14" s="95">
        <v>2456</v>
      </c>
      <c r="C14" s="95">
        <v>2727</v>
      </c>
      <c r="D14" s="95">
        <v>2864</v>
      </c>
      <c r="E14" s="95">
        <v>2999</v>
      </c>
      <c r="F14" s="95"/>
      <c r="G14" s="95"/>
      <c r="H14" s="95"/>
      <c r="I14" s="95"/>
      <c r="J14" s="95"/>
      <c r="K14" s="95"/>
    </row>
    <row r="15" spans="1:11" x14ac:dyDescent="0.2">
      <c r="A15" s="84" t="s">
        <v>72</v>
      </c>
      <c r="B15" s="95">
        <v>3101</v>
      </c>
      <c r="C15" s="95">
        <v>3445</v>
      </c>
      <c r="D15" s="95">
        <v>3618</v>
      </c>
      <c r="E15" s="95">
        <v>3788</v>
      </c>
      <c r="F15" s="95"/>
      <c r="G15" s="95"/>
      <c r="H15" s="95"/>
      <c r="I15" s="95"/>
      <c r="J15" s="95"/>
      <c r="K15" s="95"/>
    </row>
    <row r="16" spans="1:11" s="78" customFormat="1" ht="11.25" x14ac:dyDescent="0.2"/>
    <row r="17" spans="1:11" s="78" customFormat="1" ht="27.95" customHeight="1" x14ac:dyDescent="0.2"/>
    <row r="18" spans="1:11" s="78" customFormat="1" ht="27.95" customHeight="1" x14ac:dyDescent="0.2"/>
    <row r="19" spans="1:11" s="78" customFormat="1" ht="27.95" customHeight="1" x14ac:dyDescent="0.2"/>
    <row r="20" spans="1:11" ht="27.95" customHeight="1" x14ac:dyDescent="0.2">
      <c r="A20" s="1" t="s">
        <v>46</v>
      </c>
    </row>
    <row r="21" spans="1:11" ht="14.1" customHeight="1" x14ac:dyDescent="0.2">
      <c r="A21" s="87" t="s">
        <v>55</v>
      </c>
      <c r="B21" s="88" t="s">
        <v>68</v>
      </c>
      <c r="C21" s="88" t="s">
        <v>60</v>
      </c>
      <c r="D21" s="88" t="s">
        <v>61</v>
      </c>
      <c r="E21" s="88" t="s">
        <v>62</v>
      </c>
      <c r="F21" s="88"/>
      <c r="G21" s="88"/>
      <c r="H21" s="88"/>
      <c r="I21" s="88"/>
      <c r="J21" s="88"/>
      <c r="K21" s="88"/>
    </row>
    <row r="22" spans="1:11" ht="14.1" customHeight="1" x14ac:dyDescent="0.2">
      <c r="A22" s="90" t="s">
        <v>69</v>
      </c>
      <c r="B22" s="96">
        <v>9.82</v>
      </c>
      <c r="C22" s="96">
        <v>10.91</v>
      </c>
      <c r="D22" s="96">
        <v>11.46</v>
      </c>
      <c r="E22" s="96">
        <v>12</v>
      </c>
      <c r="F22" s="96"/>
      <c r="G22" s="96"/>
      <c r="H22" s="96"/>
      <c r="I22" s="96"/>
      <c r="J22" s="96"/>
      <c r="K22" s="96"/>
    </row>
    <row r="23" spans="1:11" ht="14.1" customHeight="1" x14ac:dyDescent="0.2">
      <c r="A23" s="90" t="s">
        <v>70</v>
      </c>
      <c r="B23" s="96">
        <v>12.09</v>
      </c>
      <c r="C23" s="96">
        <v>13.43</v>
      </c>
      <c r="D23" s="96">
        <v>14.1</v>
      </c>
      <c r="E23" s="96">
        <v>14.77</v>
      </c>
      <c r="F23" s="96"/>
      <c r="G23" s="96"/>
      <c r="H23" s="96"/>
      <c r="I23" s="96"/>
      <c r="J23" s="96"/>
      <c r="K23" s="96"/>
    </row>
    <row r="24" spans="1:11" x14ac:dyDescent="0.2">
      <c r="A24" s="90" t="s">
        <v>71</v>
      </c>
      <c r="B24" s="96">
        <v>14.36</v>
      </c>
      <c r="C24" s="96">
        <v>15.95</v>
      </c>
      <c r="D24" s="96">
        <v>16.75</v>
      </c>
      <c r="E24" s="96">
        <v>17.54</v>
      </c>
      <c r="F24" s="96"/>
      <c r="G24" s="96"/>
      <c r="H24" s="96"/>
      <c r="I24" s="96"/>
      <c r="J24" s="96"/>
      <c r="K24" s="96"/>
    </row>
    <row r="25" spans="1:11" ht="14.1" customHeight="1" x14ac:dyDescent="0.2">
      <c r="A25" s="90" t="s">
        <v>72</v>
      </c>
      <c r="B25" s="96">
        <v>18.13</v>
      </c>
      <c r="C25" s="96">
        <v>20.149999999999999</v>
      </c>
      <c r="D25" s="96">
        <v>21.16</v>
      </c>
      <c r="E25" s="96">
        <v>22.15</v>
      </c>
      <c r="F25" s="96"/>
      <c r="G25" s="96"/>
      <c r="H25" s="96"/>
      <c r="I25" s="96"/>
      <c r="J25" s="96"/>
      <c r="K25" s="96"/>
    </row>
    <row r="26" spans="1:11" s="78" customFormat="1" ht="11.25" x14ac:dyDescent="0.2">
      <c r="A26" s="93" t="s">
        <v>47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</row>
    <row r="27" spans="1:11" s="78" customFormat="1" ht="11.25" x14ac:dyDescent="0.2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</row>
    <row r="28" spans="1:11" x14ac:dyDescent="0.2">
      <c r="A28" s="52" t="s">
        <v>165</v>
      </c>
      <c r="B28" s="67" t="s">
        <v>166</v>
      </c>
      <c r="C28" s="68" t="s">
        <v>150</v>
      </c>
      <c r="D28" s="69" t="s">
        <v>48</v>
      </c>
      <c r="E28" s="70" t="s">
        <v>49</v>
      </c>
      <c r="F28" s="53" t="s">
        <v>50</v>
      </c>
      <c r="G28" s="54" t="s">
        <v>51</v>
      </c>
      <c r="H28" s="54"/>
      <c r="I28" s="54"/>
      <c r="J28" s="54"/>
      <c r="K28" s="54"/>
    </row>
  </sheetData>
  <conditionalFormatting sqref="B11:K11 B21:K21">
    <cfRule type="expression" dxfId="797" priority="388" stopIfTrue="1">
      <formula>AND(ISNUMBER(B$21),B$21&lt;=9.81)</formula>
    </cfRule>
    <cfRule type="expression" dxfId="796" priority="389" stopIfTrue="1">
      <formula>AND(ISNUMBER(B$21),B$21&lt;=11.99)</formula>
    </cfRule>
    <cfRule type="expression" dxfId="795" priority="390" stopIfTrue="1">
      <formula>AND(ISNUMBER(B$21),B$21&lt;=14.99)</formula>
    </cfRule>
    <cfRule type="expression" dxfId="794" priority="391" stopIfTrue="1">
      <formula>AND(ISNUMBER(B$21),B$21&lt;=19.99)</formula>
    </cfRule>
    <cfRule type="expression" dxfId="793" priority="392" stopIfTrue="1">
      <formula>AND(ISNUMBER(B$21),B$21&lt;=24.99)</formula>
    </cfRule>
    <cfRule type="expression" dxfId="792" priority="393" stopIfTrue="1">
      <formula>AND(ISNUMBER(B$21),B$21&gt;=25)</formula>
    </cfRule>
  </conditionalFormatting>
  <conditionalFormatting sqref="B12:K12 B22:K22">
    <cfRule type="expression" dxfId="791" priority="394" stopIfTrue="1">
      <formula>AND(ISNUMBER(B$22),B$22&lt;=9.81)</formula>
    </cfRule>
    <cfRule type="expression" dxfId="790" priority="395" stopIfTrue="1">
      <formula>AND(ISNUMBER(B$22),B$22&lt;=11.99)</formula>
    </cfRule>
    <cfRule type="expression" dxfId="789" priority="396" stopIfTrue="1">
      <formula>AND(ISNUMBER(B$22),B$22&lt;=14.99)</formula>
    </cfRule>
    <cfRule type="expression" dxfId="788" priority="397" stopIfTrue="1">
      <formula>AND(ISNUMBER(B$22),B$22&lt;=19.99)</formula>
    </cfRule>
    <cfRule type="expression" dxfId="787" priority="398" stopIfTrue="1">
      <formula>AND(ISNUMBER(B$22),B$22&lt;=24.99)</formula>
    </cfRule>
    <cfRule type="expression" dxfId="786" priority="399" stopIfTrue="1">
      <formula>AND(ISNUMBER(B$22),B$22&gt;=25)</formula>
    </cfRule>
  </conditionalFormatting>
  <conditionalFormatting sqref="B13:K13 B23:K23">
    <cfRule type="expression" dxfId="785" priority="400" stopIfTrue="1">
      <formula>AND(ISNUMBER(B$23),B$23&lt;=9.81)</formula>
    </cfRule>
    <cfRule type="expression" dxfId="784" priority="401" stopIfTrue="1">
      <formula>AND(ISNUMBER(B$23),B$23&lt;=11.99)</formula>
    </cfRule>
    <cfRule type="expression" dxfId="783" priority="402" stopIfTrue="1">
      <formula>AND(ISNUMBER(B$23),B$23&lt;=14.99)</formula>
    </cfRule>
    <cfRule type="expression" dxfId="782" priority="403" stopIfTrue="1">
      <formula>AND(ISNUMBER(B$23),B$23&lt;=19.99)</formula>
    </cfRule>
    <cfRule type="expression" dxfId="781" priority="404" stopIfTrue="1">
      <formula>AND(ISNUMBER(B$23),B$23&lt;=24.99)</formula>
    </cfRule>
    <cfRule type="expression" dxfId="780" priority="405" stopIfTrue="1">
      <formula>AND(ISNUMBER(B$23),B$23&gt;=25)</formula>
    </cfRule>
  </conditionalFormatting>
  <conditionalFormatting sqref="B14:K14 B24:K24">
    <cfRule type="expression" dxfId="779" priority="406" stopIfTrue="1">
      <formula>AND(ISNUMBER(B$24),B$24&lt;=9.81)</formula>
    </cfRule>
    <cfRule type="expression" dxfId="778" priority="407" stopIfTrue="1">
      <formula>AND(ISNUMBER(B$24),B$24&lt;=11.99)</formula>
    </cfRule>
    <cfRule type="expression" dxfId="777" priority="408" stopIfTrue="1">
      <formula>AND(ISNUMBER(B$24),B$24&lt;=14.99)</formula>
    </cfRule>
    <cfRule type="expression" dxfId="776" priority="409" stopIfTrue="1">
      <formula>AND(ISNUMBER(B$24),B$24&lt;=19.99)</formula>
    </cfRule>
    <cfRule type="expression" dxfId="775" priority="410" stopIfTrue="1">
      <formula>AND(ISNUMBER(B$24),B$24&lt;=24.99)</formula>
    </cfRule>
    <cfRule type="expression" dxfId="774" priority="411" stopIfTrue="1">
      <formula>AND(ISNUMBER(B$24),B$24&gt;=25)</formula>
    </cfRule>
  </conditionalFormatting>
  <conditionalFormatting sqref="B15:K15 B25:K25">
    <cfRule type="expression" dxfId="773" priority="412" stopIfTrue="1">
      <formula>AND(ISNUMBER(B$25),B$25&lt;=9.81)</formula>
    </cfRule>
    <cfRule type="expression" dxfId="772" priority="413" stopIfTrue="1">
      <formula>AND(ISNUMBER(B$25),B$25&lt;=11.99)</formula>
    </cfRule>
    <cfRule type="expression" dxfId="771" priority="414" stopIfTrue="1">
      <formula>AND(ISNUMBER(B$25),B$25&lt;=14.99)</formula>
    </cfRule>
    <cfRule type="expression" dxfId="770" priority="415" stopIfTrue="1">
      <formula>AND(ISNUMBER(B$25),B$25&lt;=19.99)</formula>
    </cfRule>
    <cfRule type="expression" dxfId="769" priority="416" stopIfTrue="1">
      <formula>AND(ISNUMBER(B$25),B$25&lt;=24.99)</formula>
    </cfRule>
    <cfRule type="expression" dxfId="768" priority="417" stopIfTrue="1">
      <formula>AND(ISNUMBER(B$25),B$25&gt;=25)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42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41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42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43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44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45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46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47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165</v>
      </c>
      <c r="B41" s="67" t="s">
        <v>166</v>
      </c>
      <c r="C41" s="68" t="s">
        <v>150</v>
      </c>
      <c r="D41" s="69" t="s">
        <v>48</v>
      </c>
      <c r="E41" s="70" t="s">
        <v>49</v>
      </c>
      <c r="F41" s="53" t="s">
        <v>50</v>
      </c>
      <c r="G41" s="54" t="s">
        <v>51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767" priority="901" stopIfTrue="1">
      <formula>AND(ISNUMBER(B$27),B$27&lt;=9.81)</formula>
    </cfRule>
    <cfRule type="expression" dxfId="766" priority="902" stopIfTrue="1">
      <formula>AND(ISNUMBER(B$27),B$27&lt;=11.99)</formula>
    </cfRule>
    <cfRule type="expression" dxfId="765" priority="903" stopIfTrue="1">
      <formula>AND(ISNUMBER(B$27),B$27&lt;=14.99)</formula>
    </cfRule>
    <cfRule type="expression" dxfId="764" priority="904" stopIfTrue="1">
      <formula>AND(ISNUMBER(B$27),B$27&lt;=19.99)</formula>
    </cfRule>
    <cfRule type="expression" dxfId="763" priority="905" stopIfTrue="1">
      <formula>AND(ISNUMBER(B$27),B$27&lt;=24.99)</formula>
    </cfRule>
    <cfRule type="expression" dxfId="762" priority="906" stopIfTrue="1">
      <formula>AND(ISNUMBER(B$27),B$27&gt;=25)</formula>
    </cfRule>
  </conditionalFormatting>
  <conditionalFormatting sqref="B11:K11 B28:K28">
    <cfRule type="expression" dxfId="761" priority="907" stopIfTrue="1">
      <formula>AND(ISNUMBER(B$28),B$28&lt;=9.81)</formula>
    </cfRule>
    <cfRule type="expression" dxfId="760" priority="908" stopIfTrue="1">
      <formula>AND(ISNUMBER(B$28),B$28&lt;=11.99)</formula>
    </cfRule>
    <cfRule type="expression" dxfId="759" priority="909" stopIfTrue="1">
      <formula>AND(ISNUMBER(B$28),B$28&lt;=14.99)</formula>
    </cfRule>
    <cfRule type="expression" dxfId="758" priority="910" stopIfTrue="1">
      <formula>AND(ISNUMBER(B$28),B$28&lt;=19.99)</formula>
    </cfRule>
    <cfRule type="expression" dxfId="757" priority="911" stopIfTrue="1">
      <formula>AND(ISNUMBER(B$28),B$28&lt;=24.99)</formula>
    </cfRule>
    <cfRule type="expression" dxfId="756" priority="912" stopIfTrue="1">
      <formula>AND(ISNUMBER(B$28),B$28&gt;=25)</formula>
    </cfRule>
  </conditionalFormatting>
  <conditionalFormatting sqref="B12:K12 B29:K29">
    <cfRule type="expression" dxfId="755" priority="913" stopIfTrue="1">
      <formula>AND(ISNUMBER(B$29),B$29&lt;=9.81)</formula>
    </cfRule>
    <cfRule type="expression" dxfId="754" priority="914" stopIfTrue="1">
      <formula>AND(ISNUMBER(B$29),B$29&lt;=11.99)</formula>
    </cfRule>
    <cfRule type="expression" dxfId="753" priority="915" stopIfTrue="1">
      <formula>AND(ISNUMBER(B$29),B$29&lt;=14.99)</formula>
    </cfRule>
    <cfRule type="expression" dxfId="752" priority="916" stopIfTrue="1">
      <formula>AND(ISNUMBER(B$29),B$29&lt;=19.99)</formula>
    </cfRule>
    <cfRule type="expression" dxfId="751" priority="917" stopIfTrue="1">
      <formula>AND(ISNUMBER(B$29),B$29&lt;=24.99)</formula>
    </cfRule>
    <cfRule type="expression" dxfId="750" priority="918" stopIfTrue="1">
      <formula>AND(ISNUMBER(B$29),B$29&gt;=25)</formula>
    </cfRule>
  </conditionalFormatting>
  <conditionalFormatting sqref="B13:K13 B30:K30">
    <cfRule type="expression" dxfId="749" priority="919" stopIfTrue="1">
      <formula>AND(ISNUMBER(B$30),B$30&lt;=9.81)</formula>
    </cfRule>
    <cfRule type="expression" dxfId="748" priority="920" stopIfTrue="1">
      <formula>AND(ISNUMBER(B$30),B$30&lt;=11.99)</formula>
    </cfRule>
    <cfRule type="expression" dxfId="747" priority="921" stopIfTrue="1">
      <formula>AND(ISNUMBER(B$30),B$30&lt;=14.99)</formula>
    </cfRule>
    <cfRule type="expression" dxfId="746" priority="922" stopIfTrue="1">
      <formula>AND(ISNUMBER(B$30),B$30&lt;=19.99)</formula>
    </cfRule>
    <cfRule type="expression" dxfId="745" priority="923" stopIfTrue="1">
      <formula>AND(ISNUMBER(B$30),B$30&lt;=24.99)</formula>
    </cfRule>
    <cfRule type="expression" dxfId="744" priority="924" stopIfTrue="1">
      <formula>AND(ISNUMBER(B$30),B$30&gt;=25)</formula>
    </cfRule>
  </conditionalFormatting>
  <conditionalFormatting sqref="B14:K14 B31:K31">
    <cfRule type="expression" dxfId="743" priority="925" stopIfTrue="1">
      <formula>AND(ISNUMBER(B$31),B$31&lt;=9.81)</formula>
    </cfRule>
    <cfRule type="expression" dxfId="742" priority="926" stopIfTrue="1">
      <formula>AND(ISNUMBER(B$31),B$31&lt;=11.99)</formula>
    </cfRule>
    <cfRule type="expression" dxfId="741" priority="927" stopIfTrue="1">
      <formula>AND(ISNUMBER(B$31),B$31&lt;=14.99)</formula>
    </cfRule>
    <cfRule type="expression" dxfId="740" priority="928" stopIfTrue="1">
      <formula>AND(ISNUMBER(B$31),B$31&lt;=19.99)</formula>
    </cfRule>
    <cfRule type="expression" dxfId="739" priority="929" stopIfTrue="1">
      <formula>AND(ISNUMBER(B$31),B$31&lt;=24.99)</formula>
    </cfRule>
    <cfRule type="expression" dxfId="738" priority="930" stopIfTrue="1">
      <formula>AND(ISNUMBER(B$31),B$31&gt;=25)</formula>
    </cfRule>
  </conditionalFormatting>
  <conditionalFormatting sqref="B15:K15 B32:K32">
    <cfRule type="expression" dxfId="737" priority="931" stopIfTrue="1">
      <formula>AND(ISNUMBER(B$32),B$32&lt;=9.81)</formula>
    </cfRule>
    <cfRule type="expression" dxfId="736" priority="932" stopIfTrue="1">
      <formula>AND(ISNUMBER(B$32),B$32&lt;=11.99)</formula>
    </cfRule>
    <cfRule type="expression" dxfId="735" priority="933" stopIfTrue="1">
      <formula>AND(ISNUMBER(B$32),B$32&lt;=14.99)</formula>
    </cfRule>
    <cfRule type="expression" dxfId="734" priority="934" stopIfTrue="1">
      <formula>AND(ISNUMBER(B$32),B$32&lt;=19.99)</formula>
    </cfRule>
    <cfRule type="expression" dxfId="733" priority="935" stopIfTrue="1">
      <formula>AND(ISNUMBER(B$32),B$32&lt;=24.99)</formula>
    </cfRule>
    <cfRule type="expression" dxfId="732" priority="936" stopIfTrue="1">
      <formula>AND(ISNUMBER(B$32),B$32&gt;=25)</formula>
    </cfRule>
  </conditionalFormatting>
  <conditionalFormatting sqref="B16:K16 B33:K33">
    <cfRule type="expression" dxfId="731" priority="937" stopIfTrue="1">
      <formula>AND(ISNUMBER(B$33),B$33&lt;=9.81)</formula>
    </cfRule>
    <cfRule type="expression" dxfId="730" priority="938" stopIfTrue="1">
      <formula>AND(ISNUMBER(B$33),B$33&lt;=11.99)</formula>
    </cfRule>
    <cfRule type="expression" dxfId="729" priority="939" stopIfTrue="1">
      <formula>AND(ISNUMBER(B$33),B$33&lt;=14.99)</formula>
    </cfRule>
    <cfRule type="expression" dxfId="728" priority="940" stopIfTrue="1">
      <formula>AND(ISNUMBER(B$33),B$33&lt;=19.99)</formula>
    </cfRule>
    <cfRule type="expression" dxfId="727" priority="941" stopIfTrue="1">
      <formula>AND(ISNUMBER(B$33),B$33&lt;=24.99)</formula>
    </cfRule>
    <cfRule type="expression" dxfId="726" priority="942" stopIfTrue="1">
      <formula>AND(ISNUMBER(B$33),B$33&gt;=25)</formula>
    </cfRule>
  </conditionalFormatting>
  <conditionalFormatting sqref="B17:K17 B34:K34">
    <cfRule type="expression" dxfId="725" priority="943" stopIfTrue="1">
      <formula>AND(ISNUMBER(B$34),B$34&lt;=9.81)</formula>
    </cfRule>
    <cfRule type="expression" dxfId="724" priority="944" stopIfTrue="1">
      <formula>AND(ISNUMBER(B$34),B$34&lt;=11.99)</formula>
    </cfRule>
    <cfRule type="expression" dxfId="723" priority="945" stopIfTrue="1">
      <formula>AND(ISNUMBER(B$34),B$34&lt;=14.99)</formula>
    </cfRule>
    <cfRule type="expression" dxfId="722" priority="946" stopIfTrue="1">
      <formula>AND(ISNUMBER(B$34),B$34&lt;=19.99)</formula>
    </cfRule>
    <cfRule type="expression" dxfId="721" priority="947" stopIfTrue="1">
      <formula>AND(ISNUMBER(B$34),B$34&lt;=24.99)</formula>
    </cfRule>
    <cfRule type="expression" dxfId="720" priority="948" stopIfTrue="1">
      <formula>AND(ISNUMBER(B$34),B$34&gt;=25)</formula>
    </cfRule>
  </conditionalFormatting>
  <conditionalFormatting sqref="B18:K18 B35:K35">
    <cfRule type="expression" dxfId="719" priority="949" stopIfTrue="1">
      <formula>AND(ISNUMBER(B$35),B$35&lt;=9.81)</formula>
    </cfRule>
    <cfRule type="expression" dxfId="718" priority="950" stopIfTrue="1">
      <formula>AND(ISNUMBER(B$35),B$35&lt;=11.99)</formula>
    </cfRule>
    <cfRule type="expression" dxfId="717" priority="951" stopIfTrue="1">
      <formula>AND(ISNUMBER(B$35),B$35&lt;=14.99)</formula>
    </cfRule>
    <cfRule type="expression" dxfId="716" priority="952" stopIfTrue="1">
      <formula>AND(ISNUMBER(B$35),B$35&lt;=19.99)</formula>
    </cfRule>
    <cfRule type="expression" dxfId="715" priority="953" stopIfTrue="1">
      <formula>AND(ISNUMBER(B$35),B$35&lt;=24.99)</formula>
    </cfRule>
    <cfRule type="expression" dxfId="714" priority="954" stopIfTrue="1">
      <formula>AND(ISNUMBER(B$35),B$35&gt;=25)</formula>
    </cfRule>
  </conditionalFormatting>
  <conditionalFormatting sqref="B19:K19 B36:K36">
    <cfRule type="expression" dxfId="713" priority="955" stopIfTrue="1">
      <formula>AND(ISNUMBER(B$36),B$36&lt;=9.81)</formula>
    </cfRule>
    <cfRule type="expression" dxfId="712" priority="956" stopIfTrue="1">
      <formula>AND(ISNUMBER(B$36),B$36&lt;=11.99)</formula>
    </cfRule>
    <cfRule type="expression" dxfId="711" priority="957" stopIfTrue="1">
      <formula>AND(ISNUMBER(B$36),B$36&lt;=14.99)</formula>
    </cfRule>
    <cfRule type="expression" dxfId="710" priority="958" stopIfTrue="1">
      <formula>AND(ISNUMBER(B$36),B$36&lt;=19.99)</formula>
    </cfRule>
    <cfRule type="expression" dxfId="709" priority="959" stopIfTrue="1">
      <formula>AND(ISNUMBER(B$36),B$36&lt;=24.99)</formula>
    </cfRule>
    <cfRule type="expression" dxfId="708" priority="960" stopIfTrue="1">
      <formula>AND(ISNUMBER(B$36),B$36&gt;=25)</formula>
    </cfRule>
  </conditionalFormatting>
  <conditionalFormatting sqref="B20:K20 B37:K37">
    <cfRule type="expression" dxfId="707" priority="961" stopIfTrue="1">
      <formula>AND(ISNUMBER(B$37),B$37&lt;=9.81)</formula>
    </cfRule>
    <cfRule type="expression" dxfId="706" priority="962" stopIfTrue="1">
      <formula>AND(ISNUMBER(B$37),B$37&lt;=11.99)</formula>
    </cfRule>
    <cfRule type="expression" dxfId="705" priority="963" stopIfTrue="1">
      <formula>AND(ISNUMBER(B$37),B$37&lt;=14.99)</formula>
    </cfRule>
    <cfRule type="expression" dxfId="704" priority="964" stopIfTrue="1">
      <formula>AND(ISNUMBER(B$37),B$37&lt;=19.99)</formula>
    </cfRule>
    <cfRule type="expression" dxfId="703" priority="965" stopIfTrue="1">
      <formula>AND(ISNUMBER(B$37),B$37&lt;=24.99)</formula>
    </cfRule>
    <cfRule type="expression" dxfId="702" priority="966" stopIfTrue="1">
      <formula>AND(ISNUMBER(B$37),B$37&gt;=25)</formula>
    </cfRule>
  </conditionalFormatting>
  <conditionalFormatting sqref="B21:K21 B38:K38">
    <cfRule type="expression" dxfId="701" priority="967" stopIfTrue="1">
      <formula>AND(ISNUMBER(B$38),B$38&lt;=9.81)</formula>
    </cfRule>
    <cfRule type="expression" dxfId="700" priority="968" stopIfTrue="1">
      <formula>AND(ISNUMBER(B$38),B$38&lt;=11.99)</formula>
    </cfRule>
    <cfRule type="expression" dxfId="699" priority="969" stopIfTrue="1">
      <formula>AND(ISNUMBER(B$38),B$38&lt;=14.99)</formula>
    </cfRule>
    <cfRule type="expression" dxfId="698" priority="970" stopIfTrue="1">
      <formula>AND(ISNUMBER(B$38),B$38&lt;=19.99)</formula>
    </cfRule>
    <cfRule type="expression" dxfId="697" priority="971" stopIfTrue="1">
      <formula>AND(ISNUMBER(B$38),B$38&lt;=24.99)</formula>
    </cfRule>
    <cfRule type="expression" dxfId="696" priority="97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1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52</v>
      </c>
    </row>
    <row r="2" spans="1:11" s="77" customFormat="1" ht="15" x14ac:dyDescent="0.2"/>
    <row r="3" spans="1:11" s="78" customFormat="1" ht="11.25" x14ac:dyDescent="0.2">
      <c r="B3" s="79"/>
    </row>
    <row r="4" spans="1:11" s="78" customFormat="1" ht="11.25" x14ac:dyDescent="0.2">
      <c r="A4" s="79" t="s">
        <v>41</v>
      </c>
      <c r="B4" s="79">
        <v>39</v>
      </c>
    </row>
    <row r="5" spans="1:11" s="78" customFormat="1" ht="11.25" x14ac:dyDescent="0.2">
      <c r="A5" s="79" t="s">
        <v>42</v>
      </c>
      <c r="B5" s="79">
        <v>169</v>
      </c>
    </row>
    <row r="6" spans="1:11" s="78" customFormat="1" ht="11.25" x14ac:dyDescent="0.2">
      <c r="A6" s="79" t="s">
        <v>43</v>
      </c>
      <c r="B6" s="80">
        <v>44470</v>
      </c>
      <c r="C6" s="78" t="s">
        <v>1</v>
      </c>
    </row>
    <row r="7" spans="1:11" s="78" customFormat="1" ht="11.25" x14ac:dyDescent="0.2">
      <c r="A7" s="79" t="s">
        <v>44</v>
      </c>
      <c r="B7" s="80">
        <v>44742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120</v>
      </c>
    </row>
    <row r="11" spans="1:11" x14ac:dyDescent="0.2">
      <c r="A11" s="81" t="s">
        <v>55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3060.59</v>
      </c>
      <c r="C12" s="95"/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2719.21</v>
      </c>
      <c r="C13" s="95"/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v>3</v>
      </c>
      <c r="B14" s="95">
        <v>2541.7600000000002</v>
      </c>
      <c r="C14" s="95"/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 t="s">
        <v>57</v>
      </c>
      <c r="B15" s="95">
        <v>2273.0500000000002</v>
      </c>
      <c r="C15" s="95"/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5</v>
      </c>
      <c r="B16" s="95">
        <v>1982.37</v>
      </c>
      <c r="C16" s="95"/>
      <c r="D16" s="95"/>
      <c r="E16" s="95"/>
      <c r="F16" s="95"/>
      <c r="G16" s="95"/>
      <c r="H16" s="95"/>
      <c r="I16" s="95"/>
      <c r="J16" s="95"/>
      <c r="K16" s="95"/>
    </row>
    <row r="17" spans="1:11" x14ac:dyDescent="0.2">
      <c r="A17" s="84">
        <v>6</v>
      </c>
      <c r="B17" s="95">
        <v>1799.85</v>
      </c>
      <c r="C17" s="95"/>
      <c r="D17" s="95"/>
      <c r="E17" s="95"/>
      <c r="F17" s="95"/>
      <c r="G17" s="95"/>
      <c r="H17" s="95"/>
      <c r="I17" s="95"/>
      <c r="J17" s="95"/>
      <c r="K17" s="95"/>
    </row>
    <row r="18" spans="1:11" x14ac:dyDescent="0.2">
      <c r="A18" s="84">
        <v>7</v>
      </c>
      <c r="B18" s="95">
        <v>1690</v>
      </c>
      <c r="C18" s="95"/>
      <c r="D18" s="95"/>
      <c r="E18" s="95"/>
      <c r="F18" s="95"/>
      <c r="G18" s="95"/>
      <c r="H18" s="95"/>
      <c r="I18" s="95"/>
      <c r="J18" s="95"/>
      <c r="K18" s="95"/>
    </row>
    <row r="19" spans="1:11" s="78" customFormat="1" ht="11.25" x14ac:dyDescent="0.2"/>
    <row r="20" spans="1:11" s="78" customFormat="1" ht="14.1" customHeight="1" x14ac:dyDescent="0.2"/>
    <row r="21" spans="1:11" s="78" customFormat="1" ht="11.25" x14ac:dyDescent="0.2"/>
    <row r="22" spans="1:11" s="78" customFormat="1" ht="11.25" x14ac:dyDescent="0.2"/>
    <row r="23" spans="1:11" x14ac:dyDescent="0.2">
      <c r="A23" s="1" t="s">
        <v>121</v>
      </c>
    </row>
    <row r="24" spans="1:11" ht="14.1" customHeight="1" x14ac:dyDescent="0.2">
      <c r="A24" s="87" t="s">
        <v>55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</row>
    <row r="25" spans="1:11" x14ac:dyDescent="0.2">
      <c r="A25" s="90">
        <v>1</v>
      </c>
      <c r="B25" s="96">
        <v>18.11</v>
      </c>
      <c r="C25" s="96"/>
      <c r="D25" s="96"/>
      <c r="E25" s="96"/>
      <c r="F25" s="96"/>
      <c r="G25" s="96"/>
      <c r="H25" s="96"/>
      <c r="I25" s="96"/>
      <c r="J25" s="96"/>
      <c r="K25" s="96"/>
    </row>
    <row r="26" spans="1:11" ht="14.1" customHeight="1" x14ac:dyDescent="0.2">
      <c r="A26" s="90">
        <v>2</v>
      </c>
      <c r="B26" s="96">
        <v>16.09</v>
      </c>
      <c r="C26" s="96"/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90">
        <v>3</v>
      </c>
      <c r="B27" s="96">
        <v>15.04</v>
      </c>
      <c r="C27" s="96"/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90" t="s">
        <v>57</v>
      </c>
      <c r="B28" s="96">
        <v>13.45</v>
      </c>
      <c r="C28" s="96"/>
      <c r="D28" s="96"/>
      <c r="E28" s="96"/>
      <c r="F28" s="96"/>
      <c r="G28" s="96"/>
      <c r="H28" s="96"/>
      <c r="I28" s="96"/>
      <c r="J28" s="96"/>
      <c r="K28" s="96"/>
    </row>
    <row r="29" spans="1:11" x14ac:dyDescent="0.2">
      <c r="A29" s="90">
        <v>5</v>
      </c>
      <c r="B29" s="96">
        <v>11.73</v>
      </c>
      <c r="C29" s="96"/>
      <c r="D29" s="96"/>
      <c r="E29" s="96"/>
      <c r="F29" s="96"/>
      <c r="G29" s="96"/>
      <c r="H29" s="96"/>
      <c r="I29" s="96"/>
      <c r="J29" s="96"/>
      <c r="K29" s="96"/>
    </row>
    <row r="30" spans="1:11" x14ac:dyDescent="0.2">
      <c r="A30" s="90">
        <v>6</v>
      </c>
      <c r="B30" s="96">
        <v>10.65</v>
      </c>
      <c r="C30" s="96"/>
      <c r="D30" s="96"/>
      <c r="E30" s="96"/>
      <c r="F30" s="96"/>
      <c r="G30" s="96"/>
      <c r="H30" s="96"/>
      <c r="I30" s="96"/>
      <c r="J30" s="96"/>
      <c r="K30" s="96"/>
    </row>
    <row r="31" spans="1:11" x14ac:dyDescent="0.2">
      <c r="A31" s="90">
        <v>7</v>
      </c>
      <c r="B31" s="96">
        <v>10</v>
      </c>
      <c r="C31" s="96"/>
      <c r="D31" s="96"/>
      <c r="E31" s="96"/>
      <c r="F31" s="96"/>
      <c r="G31" s="96"/>
      <c r="H31" s="96"/>
      <c r="I31" s="96"/>
      <c r="J31" s="96"/>
      <c r="K31" s="96"/>
    </row>
    <row r="32" spans="1:11" s="78" customFormat="1" ht="11.25" x14ac:dyDescent="0.2">
      <c r="A32" s="93" t="s">
        <v>47</v>
      </c>
      <c r="B32" s="126"/>
      <c r="C32" s="94"/>
      <c r="D32" s="94"/>
      <c r="E32" s="94"/>
      <c r="F32" s="94"/>
      <c r="G32" s="94"/>
      <c r="H32" s="94"/>
      <c r="I32" s="94"/>
      <c r="J32" s="94"/>
      <c r="K32" s="94"/>
    </row>
    <row r="33" spans="1:11" s="78" customFormat="1" ht="11.25" x14ac:dyDescent="0.2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1:11" x14ac:dyDescent="0.2">
      <c r="A34" s="52" t="s">
        <v>165</v>
      </c>
      <c r="B34" s="67" t="s">
        <v>166</v>
      </c>
      <c r="C34" s="68" t="s">
        <v>150</v>
      </c>
      <c r="D34" s="69" t="s">
        <v>48</v>
      </c>
      <c r="E34" s="70" t="s">
        <v>49</v>
      </c>
      <c r="F34" s="53" t="s">
        <v>50</v>
      </c>
      <c r="G34" s="54" t="s">
        <v>51</v>
      </c>
      <c r="H34" s="54"/>
      <c r="I34" s="54"/>
      <c r="J34" s="54"/>
      <c r="K34" s="54"/>
    </row>
  </sheetData>
  <conditionalFormatting sqref="B11:K11 B24:K24">
    <cfRule type="expression" dxfId="1751" priority="1145" stopIfTrue="1">
      <formula>AND(ISNUMBER(B$24),B$24&lt;=9.81)</formula>
    </cfRule>
    <cfRule type="expression" dxfId="1750" priority="1146" stopIfTrue="1">
      <formula>AND(ISNUMBER(B$24),B$24&lt;=11.99)</formula>
    </cfRule>
    <cfRule type="expression" dxfId="1749" priority="1147" stopIfTrue="1">
      <formula>AND(ISNUMBER(B$24),B$24&lt;=14.99)</formula>
    </cfRule>
    <cfRule type="expression" dxfId="1748" priority="1148" stopIfTrue="1">
      <formula>AND(ISNUMBER(B$24),B$24&lt;=19.99)</formula>
    </cfRule>
    <cfRule type="expression" dxfId="1747" priority="1149" stopIfTrue="1">
      <formula>AND(ISNUMBER(B$24),B$24&lt;=24.99)</formula>
    </cfRule>
    <cfRule type="expression" dxfId="1746" priority="1150" stopIfTrue="1">
      <formula>AND(ISNUMBER(B$24),B$24&gt;=25)</formula>
    </cfRule>
  </conditionalFormatting>
  <conditionalFormatting sqref="B12:K12 B25:K25">
    <cfRule type="expression" dxfId="1745" priority="1151" stopIfTrue="1">
      <formula>AND(ISNUMBER(B$25),B$25&lt;=9.81)</formula>
    </cfRule>
    <cfRule type="expression" dxfId="1744" priority="1152" stopIfTrue="1">
      <formula>AND(ISNUMBER(B$25),B$25&lt;=11.99)</formula>
    </cfRule>
    <cfRule type="expression" dxfId="1743" priority="1153" stopIfTrue="1">
      <formula>AND(ISNUMBER(B$25),B$25&lt;=14.99)</formula>
    </cfRule>
    <cfRule type="expression" dxfId="1742" priority="1154" stopIfTrue="1">
      <formula>AND(ISNUMBER(B$25),B$25&lt;=19.99)</formula>
    </cfRule>
    <cfRule type="expression" dxfId="1741" priority="1155" stopIfTrue="1">
      <formula>AND(ISNUMBER(B$25),B$25&lt;=24.99)</formula>
    </cfRule>
    <cfRule type="expression" dxfId="1740" priority="1156" stopIfTrue="1">
      <formula>AND(ISNUMBER(B$25),B$25&gt;=25)</formula>
    </cfRule>
  </conditionalFormatting>
  <conditionalFormatting sqref="B13:K13 B26:K26">
    <cfRule type="expression" dxfId="1739" priority="1157" stopIfTrue="1">
      <formula>AND(ISNUMBER(B$26),B$26&lt;=9.81)</formula>
    </cfRule>
    <cfRule type="expression" dxfId="1738" priority="1158" stopIfTrue="1">
      <formula>AND(ISNUMBER(B$26),B$26&lt;=11.99)</formula>
    </cfRule>
    <cfRule type="expression" dxfId="1737" priority="1159" stopIfTrue="1">
      <formula>AND(ISNUMBER(B$26),B$26&lt;=14.99)</formula>
    </cfRule>
    <cfRule type="expression" dxfId="1736" priority="1160" stopIfTrue="1">
      <formula>AND(ISNUMBER(B$26),B$26&lt;=19.99)</formula>
    </cfRule>
    <cfRule type="expression" dxfId="1735" priority="1161" stopIfTrue="1">
      <formula>AND(ISNUMBER(B$26),B$26&lt;=24.99)</formula>
    </cfRule>
    <cfRule type="expression" dxfId="1734" priority="1162" stopIfTrue="1">
      <formula>AND(ISNUMBER(B$26),B$26&gt;=25)</formula>
    </cfRule>
  </conditionalFormatting>
  <conditionalFormatting sqref="B14:K14 B27:K27">
    <cfRule type="expression" dxfId="1733" priority="1163" stopIfTrue="1">
      <formula>AND(ISNUMBER(B$27),B$27&lt;=9.81)</formula>
    </cfRule>
    <cfRule type="expression" dxfId="1732" priority="1164" stopIfTrue="1">
      <formula>AND(ISNUMBER(B$27),B$27&lt;=11.99)</formula>
    </cfRule>
    <cfRule type="expression" dxfId="1731" priority="1165" stopIfTrue="1">
      <formula>AND(ISNUMBER(B$27),B$27&lt;=14.99)</formula>
    </cfRule>
    <cfRule type="expression" dxfId="1730" priority="1166" stopIfTrue="1">
      <formula>AND(ISNUMBER(B$27),B$27&lt;=19.99)</formula>
    </cfRule>
    <cfRule type="expression" dxfId="1729" priority="1167" stopIfTrue="1">
      <formula>AND(ISNUMBER(B$27),B$27&lt;=24.99)</formula>
    </cfRule>
    <cfRule type="expression" dxfId="1728" priority="1168" stopIfTrue="1">
      <formula>AND(ISNUMBER(B$27),B$27&gt;=25)</formula>
    </cfRule>
  </conditionalFormatting>
  <conditionalFormatting sqref="B15:K15 B28:K28">
    <cfRule type="expression" dxfId="1727" priority="1169" stopIfTrue="1">
      <formula>AND(ISNUMBER(B$28),B$28&lt;=9.81)</formula>
    </cfRule>
    <cfRule type="expression" dxfId="1726" priority="1170" stopIfTrue="1">
      <formula>AND(ISNUMBER(B$28),B$28&lt;=11.99)</formula>
    </cfRule>
    <cfRule type="expression" dxfId="1725" priority="1171" stopIfTrue="1">
      <formula>AND(ISNUMBER(B$28),B$28&lt;=14.99)</formula>
    </cfRule>
    <cfRule type="expression" dxfId="1724" priority="1172" stopIfTrue="1">
      <formula>AND(ISNUMBER(B$28),B$28&lt;=19.99)</formula>
    </cfRule>
    <cfRule type="expression" dxfId="1723" priority="1173" stopIfTrue="1">
      <formula>AND(ISNUMBER(B$28),B$28&lt;=24.99)</formula>
    </cfRule>
    <cfRule type="expression" dxfId="1722" priority="1174" stopIfTrue="1">
      <formula>AND(ISNUMBER(B$28),B$28&gt;=25)</formula>
    </cfRule>
  </conditionalFormatting>
  <conditionalFormatting sqref="B16:K16 B29:K29">
    <cfRule type="expression" dxfId="1721" priority="1175" stopIfTrue="1">
      <formula>AND(ISNUMBER(B$29),B$29&lt;=9.81)</formula>
    </cfRule>
    <cfRule type="expression" dxfId="1720" priority="1176" stopIfTrue="1">
      <formula>AND(ISNUMBER(B$29),B$29&lt;=11.99)</formula>
    </cfRule>
    <cfRule type="expression" dxfId="1719" priority="1177" stopIfTrue="1">
      <formula>AND(ISNUMBER(B$29),B$29&lt;=14.99)</formula>
    </cfRule>
    <cfRule type="expression" dxfId="1718" priority="1178" stopIfTrue="1">
      <formula>AND(ISNUMBER(B$29),B$29&lt;=19.99)</formula>
    </cfRule>
    <cfRule type="expression" dxfId="1717" priority="1179" stopIfTrue="1">
      <formula>AND(ISNUMBER(B$29),B$29&lt;=24.99)</formula>
    </cfRule>
    <cfRule type="expression" dxfId="1716" priority="1180" stopIfTrue="1">
      <formula>AND(ISNUMBER(B$29),B$29&gt;=25)</formula>
    </cfRule>
  </conditionalFormatting>
  <conditionalFormatting sqref="B17:K17 B30:K30">
    <cfRule type="expression" dxfId="1715" priority="1181" stopIfTrue="1">
      <formula>AND(ISNUMBER(B$30),B$30&lt;=9.81)</formula>
    </cfRule>
    <cfRule type="expression" dxfId="1714" priority="1182" stopIfTrue="1">
      <formula>AND(ISNUMBER(B$30),B$30&lt;=11.99)</formula>
    </cfRule>
    <cfRule type="expression" dxfId="1713" priority="1183" stopIfTrue="1">
      <formula>AND(ISNUMBER(B$30),B$30&lt;=14.99)</formula>
    </cfRule>
    <cfRule type="expression" dxfId="1712" priority="1184" stopIfTrue="1">
      <formula>AND(ISNUMBER(B$30),B$30&lt;=19.99)</formula>
    </cfRule>
    <cfRule type="expression" dxfId="1711" priority="1185" stopIfTrue="1">
      <formula>AND(ISNUMBER(B$30),B$30&lt;=24.99)</formula>
    </cfRule>
    <cfRule type="expression" dxfId="1710" priority="1186" stopIfTrue="1">
      <formula>AND(ISNUMBER(B$30),B$30&gt;=25)</formula>
    </cfRule>
  </conditionalFormatting>
  <conditionalFormatting sqref="B18:K18 B31:K31">
    <cfRule type="expression" dxfId="1709" priority="1187" stopIfTrue="1">
      <formula>AND(ISNUMBER(B$31),B$31&lt;=9.81)</formula>
    </cfRule>
    <cfRule type="expression" dxfId="1708" priority="1188" stopIfTrue="1">
      <formula>AND(ISNUMBER(B$31),B$31&lt;=11.99)</formula>
    </cfRule>
    <cfRule type="expression" dxfId="1707" priority="1189" stopIfTrue="1">
      <formula>AND(ISNUMBER(B$31),B$31&lt;=14.99)</formula>
    </cfRule>
    <cfRule type="expression" dxfId="1706" priority="1190" stopIfTrue="1">
      <formula>AND(ISNUMBER(B$31),B$31&lt;=19.99)</formula>
    </cfRule>
    <cfRule type="expression" dxfId="1705" priority="1191" stopIfTrue="1">
      <formula>AND(ISNUMBER(B$31),B$31&lt;=24.99)</formula>
    </cfRule>
    <cfRule type="expression" dxfId="1704" priority="1192" stopIfTrue="1">
      <formula>AND(ISNUMBER(B$31),B$31&gt;=25)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6">
    <pageSetUpPr fitToPage="1"/>
  </sheetPr>
  <dimension ref="A1:K4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95</v>
      </c>
    </row>
    <row r="2" spans="1:11" s="78" customFormat="1" ht="11.25" x14ac:dyDescent="0.2">
      <c r="B2" s="79"/>
    </row>
    <row r="3" spans="1:11" s="78" customFormat="1" ht="11.25" x14ac:dyDescent="0.2">
      <c r="A3" s="79" t="s">
        <v>41</v>
      </c>
      <c r="B3" s="79">
        <v>39</v>
      </c>
    </row>
    <row r="4" spans="1:11" s="78" customFormat="1" ht="11.25" x14ac:dyDescent="0.2">
      <c r="A4" s="79" t="s">
        <v>42</v>
      </c>
      <c r="B4" s="79">
        <v>169</v>
      </c>
    </row>
    <row r="5" spans="1:11" s="78" customFormat="1" ht="11.25" x14ac:dyDescent="0.2">
      <c r="A5" s="79" t="s">
        <v>43</v>
      </c>
      <c r="B5" s="80">
        <v>43739</v>
      </c>
    </row>
    <row r="6" spans="1:11" s="78" customFormat="1" ht="11.25" x14ac:dyDescent="0.2">
      <c r="A6" s="79" t="s">
        <v>44</v>
      </c>
      <c r="B6" s="80">
        <v>43982</v>
      </c>
      <c r="C6" s="78" t="s">
        <v>1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53</v>
      </c>
    </row>
    <row r="10" spans="1:11" x14ac:dyDescent="0.2">
      <c r="A10" s="81" t="s">
        <v>55</v>
      </c>
      <c r="B10" s="82"/>
      <c r="C10" s="82" t="s">
        <v>98</v>
      </c>
      <c r="D10" s="82" t="s">
        <v>58</v>
      </c>
      <c r="E10" s="82"/>
      <c r="F10" s="82"/>
      <c r="G10" s="82"/>
      <c r="H10" s="82"/>
      <c r="I10" s="82"/>
      <c r="J10" s="82"/>
      <c r="K10" s="82"/>
    </row>
    <row r="11" spans="1:11" x14ac:dyDescent="0.2">
      <c r="A11" s="84">
        <v>1</v>
      </c>
      <c r="B11" s="95">
        <v>3241.42</v>
      </c>
      <c r="C11" s="95" t="s">
        <v>56</v>
      </c>
      <c r="D11" s="95" t="s">
        <v>56</v>
      </c>
      <c r="E11" s="95"/>
      <c r="F11" s="95"/>
      <c r="G11" s="95"/>
      <c r="H11" s="95"/>
      <c r="I11" s="95"/>
      <c r="J11" s="95"/>
      <c r="K11" s="95"/>
    </row>
    <row r="12" spans="1:11" x14ac:dyDescent="0.2">
      <c r="A12" s="84">
        <v>2</v>
      </c>
      <c r="B12" s="95">
        <v>3018.34</v>
      </c>
      <c r="C12" s="95" t="s">
        <v>56</v>
      </c>
      <c r="D12" s="95" t="s">
        <v>56</v>
      </c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3</v>
      </c>
      <c r="B13" s="95">
        <v>2727.66</v>
      </c>
      <c r="C13" s="95" t="s">
        <v>56</v>
      </c>
      <c r="D13" s="95" t="s">
        <v>56</v>
      </c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v>4</v>
      </c>
      <c r="B14" s="95">
        <v>2570.4899999999998</v>
      </c>
      <c r="C14" s="95" t="s">
        <v>56</v>
      </c>
      <c r="D14" s="95" t="s">
        <v>56</v>
      </c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5</v>
      </c>
      <c r="B15" s="95">
        <v>2458.9499999999998</v>
      </c>
      <c r="C15" s="95" t="s">
        <v>56</v>
      </c>
      <c r="D15" s="95" t="s">
        <v>56</v>
      </c>
      <c r="E15" s="95"/>
      <c r="F15" s="95"/>
      <c r="G15" s="95"/>
      <c r="H15" s="95"/>
      <c r="I15" s="95"/>
      <c r="J15" s="95"/>
      <c r="K15" s="95"/>
    </row>
    <row r="16" spans="1:11" x14ac:dyDescent="0.2">
      <c r="A16" s="84" t="s">
        <v>99</v>
      </c>
      <c r="B16" s="95">
        <v>2012.79</v>
      </c>
      <c r="C16" s="95">
        <v>2124.33</v>
      </c>
      <c r="D16" s="95">
        <v>2235.87</v>
      </c>
      <c r="E16" s="95"/>
      <c r="F16" s="95"/>
      <c r="G16" s="95"/>
      <c r="H16" s="95"/>
      <c r="I16" s="95"/>
      <c r="J16" s="95"/>
      <c r="K16" s="95"/>
    </row>
    <row r="17" spans="1:11" x14ac:dyDescent="0.2">
      <c r="A17" s="84">
        <v>7</v>
      </c>
      <c r="B17" s="95">
        <v>1901.25</v>
      </c>
      <c r="C17" s="95" t="s">
        <v>56</v>
      </c>
      <c r="D17" s="95" t="s">
        <v>56</v>
      </c>
      <c r="E17" s="95"/>
      <c r="F17" s="95"/>
      <c r="G17" s="95"/>
      <c r="H17" s="95"/>
      <c r="I17" s="95"/>
      <c r="J17" s="95"/>
      <c r="K17" s="95"/>
    </row>
    <row r="18" spans="1:11" x14ac:dyDescent="0.2">
      <c r="A18" s="84">
        <v>8</v>
      </c>
      <c r="B18" s="95">
        <v>1788.02</v>
      </c>
      <c r="C18" s="95" t="s">
        <v>56</v>
      </c>
      <c r="D18" s="95" t="s">
        <v>56</v>
      </c>
      <c r="E18" s="95"/>
      <c r="F18" s="95"/>
      <c r="G18" s="95"/>
      <c r="H18" s="95"/>
      <c r="I18" s="95"/>
      <c r="J18" s="95"/>
      <c r="K18" s="95"/>
    </row>
    <row r="19" spans="1:11" x14ac:dyDescent="0.2">
      <c r="A19" s="84">
        <v>9</v>
      </c>
      <c r="B19" s="95">
        <v>1610.57</v>
      </c>
      <c r="C19" s="95" t="s">
        <v>56</v>
      </c>
      <c r="D19" s="95" t="s">
        <v>56</v>
      </c>
      <c r="E19" s="95"/>
      <c r="F19" s="95"/>
      <c r="G19" s="95"/>
      <c r="H19" s="95"/>
      <c r="I19" s="95"/>
      <c r="J19" s="95"/>
      <c r="K19" s="95"/>
    </row>
    <row r="20" spans="1:11" x14ac:dyDescent="0.2">
      <c r="A20" s="84">
        <v>10</v>
      </c>
      <c r="B20" s="95">
        <v>1580.15</v>
      </c>
      <c r="C20" s="95" t="s">
        <v>56</v>
      </c>
      <c r="D20" s="95" t="s">
        <v>56</v>
      </c>
      <c r="E20" s="95"/>
      <c r="F20" s="95"/>
      <c r="G20" s="95"/>
      <c r="H20" s="95"/>
      <c r="I20" s="95"/>
      <c r="J20" s="95"/>
      <c r="K20" s="95"/>
    </row>
    <row r="21" spans="1:11" ht="14.1" customHeight="1" x14ac:dyDescent="0.2">
      <c r="A21" s="84">
        <v>11</v>
      </c>
      <c r="B21" s="95">
        <v>2458.9499999999998</v>
      </c>
      <c r="C21" s="95" t="s">
        <v>56</v>
      </c>
      <c r="D21" s="95" t="s">
        <v>56</v>
      </c>
      <c r="E21" s="95"/>
      <c r="F21" s="95"/>
      <c r="G21" s="95"/>
      <c r="H21" s="95"/>
      <c r="I21" s="95"/>
      <c r="J21" s="95"/>
      <c r="K21" s="95"/>
    </row>
    <row r="22" spans="1:11" ht="14.1" customHeight="1" x14ac:dyDescent="0.2">
      <c r="A22" s="112" t="s">
        <v>96</v>
      </c>
      <c r="B22" s="95">
        <v>2347.41</v>
      </c>
      <c r="C22" s="95" t="s">
        <v>56</v>
      </c>
      <c r="D22" s="95" t="s">
        <v>56</v>
      </c>
      <c r="E22" s="95"/>
      <c r="F22" s="95"/>
      <c r="G22" s="95"/>
      <c r="H22" s="95"/>
      <c r="I22" s="95"/>
      <c r="J22" s="95"/>
      <c r="K22" s="95"/>
    </row>
    <row r="23" spans="1:11" ht="14.1" customHeight="1" x14ac:dyDescent="0.2">
      <c r="A23" s="113" t="s">
        <v>97</v>
      </c>
      <c r="B23" s="95">
        <v>2124.33</v>
      </c>
      <c r="C23" s="95" t="s">
        <v>56</v>
      </c>
      <c r="D23" s="95" t="s">
        <v>56</v>
      </c>
      <c r="E23" s="95"/>
      <c r="F23" s="95"/>
      <c r="G23" s="95"/>
      <c r="H23" s="95"/>
      <c r="I23" s="95"/>
      <c r="J23" s="95"/>
      <c r="K23" s="95"/>
    </row>
    <row r="24" spans="1:11" x14ac:dyDescent="0.2">
      <c r="A24" s="86">
        <v>13</v>
      </c>
      <c r="B24" s="95">
        <v>2235.87</v>
      </c>
      <c r="C24" s="95" t="s">
        <v>56</v>
      </c>
      <c r="D24" s="95" t="s">
        <v>56</v>
      </c>
      <c r="E24" s="95"/>
      <c r="F24" s="95"/>
      <c r="G24" s="95"/>
      <c r="H24" s="95"/>
      <c r="I24" s="95"/>
      <c r="J24" s="95"/>
      <c r="K24" s="95"/>
    </row>
    <row r="25" spans="1:11" s="78" customFormat="1" ht="14.1" customHeight="1" x14ac:dyDescent="0.2"/>
    <row r="26" spans="1:11" s="78" customFormat="1" ht="11.25" x14ac:dyDescent="0.2"/>
    <row r="27" spans="1:11" s="78" customFormat="1" ht="11.25" x14ac:dyDescent="0.2"/>
    <row r="28" spans="1:11" s="78" customFormat="1" ht="11.25" x14ac:dyDescent="0.2"/>
    <row r="29" spans="1:11" ht="14.1" customHeight="1" x14ac:dyDescent="0.2">
      <c r="A29" s="1" t="s">
        <v>54</v>
      </c>
    </row>
    <row r="30" spans="1:11" ht="27.95" customHeight="1" x14ac:dyDescent="0.2">
      <c r="A30" s="87" t="s">
        <v>55</v>
      </c>
      <c r="B30" s="88"/>
      <c r="C30" s="88" t="s">
        <v>98</v>
      </c>
      <c r="D30" s="88" t="s">
        <v>58</v>
      </c>
      <c r="E30" s="88"/>
      <c r="F30" s="88"/>
      <c r="G30" s="88"/>
      <c r="H30" s="88"/>
      <c r="I30" s="88"/>
      <c r="J30" s="88"/>
      <c r="K30" s="88"/>
    </row>
    <row r="31" spans="1:11" ht="14.1" customHeight="1" x14ac:dyDescent="0.2">
      <c r="A31" s="90">
        <v>1</v>
      </c>
      <c r="B31" s="96">
        <v>19.18</v>
      </c>
      <c r="C31" s="96" t="s">
        <v>56</v>
      </c>
      <c r="D31" s="96" t="s">
        <v>56</v>
      </c>
      <c r="E31" s="96"/>
      <c r="F31" s="96"/>
      <c r="G31" s="96"/>
      <c r="H31" s="96"/>
      <c r="I31" s="96"/>
      <c r="J31" s="96"/>
      <c r="K31" s="96"/>
    </row>
    <row r="32" spans="1:11" x14ac:dyDescent="0.2">
      <c r="A32" s="90">
        <v>2</v>
      </c>
      <c r="B32" s="96">
        <v>17.86</v>
      </c>
      <c r="C32" s="96" t="s">
        <v>56</v>
      </c>
      <c r="D32" s="96" t="s">
        <v>56</v>
      </c>
      <c r="E32" s="96"/>
      <c r="F32" s="96"/>
      <c r="G32" s="96"/>
      <c r="H32" s="96"/>
      <c r="I32" s="96"/>
      <c r="J32" s="96"/>
      <c r="K32" s="96"/>
    </row>
    <row r="33" spans="1:11" x14ac:dyDescent="0.2">
      <c r="A33" s="90">
        <v>3</v>
      </c>
      <c r="B33" s="96">
        <v>16.14</v>
      </c>
      <c r="C33" s="96" t="s">
        <v>56</v>
      </c>
      <c r="D33" s="96" t="s">
        <v>56</v>
      </c>
      <c r="E33" s="96"/>
      <c r="F33" s="96"/>
      <c r="G33" s="96"/>
      <c r="H33" s="96"/>
      <c r="I33" s="96"/>
      <c r="J33" s="96"/>
      <c r="K33" s="96"/>
    </row>
    <row r="34" spans="1:11" x14ac:dyDescent="0.2">
      <c r="A34" s="90">
        <v>4</v>
      </c>
      <c r="B34" s="96">
        <v>15.21</v>
      </c>
      <c r="C34" s="96" t="s">
        <v>56</v>
      </c>
      <c r="D34" s="96" t="s">
        <v>56</v>
      </c>
      <c r="E34" s="96"/>
      <c r="F34" s="96"/>
      <c r="G34" s="96"/>
      <c r="H34" s="96"/>
      <c r="I34" s="96"/>
      <c r="J34" s="96"/>
      <c r="K34" s="96"/>
    </row>
    <row r="35" spans="1:11" x14ac:dyDescent="0.2">
      <c r="A35" s="90">
        <v>5</v>
      </c>
      <c r="B35" s="96">
        <v>14.55</v>
      </c>
      <c r="C35" s="96" t="s">
        <v>56</v>
      </c>
      <c r="D35" s="96" t="s">
        <v>56</v>
      </c>
      <c r="E35" s="96"/>
      <c r="F35" s="96"/>
      <c r="G35" s="96"/>
      <c r="H35" s="96"/>
      <c r="I35" s="96"/>
      <c r="J35" s="96"/>
      <c r="K35" s="96"/>
    </row>
    <row r="36" spans="1:11" x14ac:dyDescent="0.2">
      <c r="A36" s="90" t="s">
        <v>99</v>
      </c>
      <c r="B36" s="96">
        <v>11.91</v>
      </c>
      <c r="C36" s="96">
        <v>12.57</v>
      </c>
      <c r="D36" s="96">
        <v>13.23</v>
      </c>
      <c r="E36" s="96"/>
      <c r="F36" s="96"/>
      <c r="G36" s="96"/>
      <c r="H36" s="96"/>
      <c r="I36" s="96"/>
      <c r="J36" s="96"/>
      <c r="K36" s="96"/>
    </row>
    <row r="37" spans="1:11" ht="14.1" customHeight="1" x14ac:dyDescent="0.2">
      <c r="A37" s="90">
        <v>7</v>
      </c>
      <c r="B37" s="96">
        <v>11.25</v>
      </c>
      <c r="C37" s="96" t="s">
        <v>56</v>
      </c>
      <c r="D37" s="96" t="s">
        <v>56</v>
      </c>
      <c r="E37" s="96"/>
      <c r="F37" s="96"/>
      <c r="G37" s="96"/>
      <c r="H37" s="96"/>
      <c r="I37" s="96"/>
      <c r="J37" s="96"/>
      <c r="K37" s="96"/>
    </row>
    <row r="38" spans="1:11" x14ac:dyDescent="0.2">
      <c r="A38" s="90">
        <v>8</v>
      </c>
      <c r="B38" s="96">
        <v>10.58</v>
      </c>
      <c r="C38" s="96" t="s">
        <v>56</v>
      </c>
      <c r="D38" s="96" t="s">
        <v>56</v>
      </c>
      <c r="E38" s="96"/>
      <c r="F38" s="96"/>
      <c r="G38" s="96"/>
      <c r="H38" s="96"/>
      <c r="I38" s="96"/>
      <c r="J38" s="96"/>
      <c r="K38" s="96"/>
    </row>
    <row r="39" spans="1:11" ht="14.1" customHeight="1" x14ac:dyDescent="0.2">
      <c r="A39" s="90">
        <v>9</v>
      </c>
      <c r="B39" s="96">
        <v>9.5299999999999994</v>
      </c>
      <c r="C39" s="96" t="s">
        <v>56</v>
      </c>
      <c r="D39" s="96" t="s">
        <v>56</v>
      </c>
      <c r="E39" s="96"/>
      <c r="F39" s="96"/>
      <c r="G39" s="96"/>
      <c r="H39" s="96"/>
      <c r="I39" s="96"/>
      <c r="J39" s="96"/>
      <c r="K39" s="96"/>
    </row>
    <row r="40" spans="1:11" ht="14.1" customHeight="1" x14ac:dyDescent="0.2">
      <c r="A40" s="92">
        <v>10</v>
      </c>
      <c r="B40" s="96">
        <v>9.35</v>
      </c>
      <c r="C40" s="96" t="s">
        <v>56</v>
      </c>
      <c r="D40" s="96" t="s">
        <v>56</v>
      </c>
      <c r="E40" s="96"/>
      <c r="F40" s="96"/>
      <c r="G40" s="96"/>
      <c r="H40" s="96"/>
      <c r="I40" s="96"/>
      <c r="J40" s="96"/>
      <c r="K40" s="96"/>
    </row>
    <row r="41" spans="1:11" ht="14.1" customHeight="1" x14ac:dyDescent="0.2">
      <c r="A41" s="90">
        <v>11</v>
      </c>
      <c r="B41" s="96">
        <v>14.55</v>
      </c>
      <c r="C41" s="96" t="s">
        <v>56</v>
      </c>
      <c r="D41" s="96" t="s">
        <v>56</v>
      </c>
      <c r="E41" s="96"/>
      <c r="F41" s="96"/>
      <c r="G41" s="96"/>
      <c r="H41" s="96"/>
      <c r="I41" s="96"/>
      <c r="J41" s="96"/>
      <c r="K41" s="96"/>
    </row>
    <row r="42" spans="1:11" x14ac:dyDescent="0.2">
      <c r="A42" s="114" t="s">
        <v>96</v>
      </c>
      <c r="B42" s="96">
        <v>13.89</v>
      </c>
      <c r="C42" s="96" t="s">
        <v>56</v>
      </c>
      <c r="D42" s="96" t="s">
        <v>56</v>
      </c>
      <c r="E42" s="96"/>
      <c r="F42" s="96"/>
      <c r="G42" s="96"/>
      <c r="H42" s="96"/>
      <c r="I42" s="96"/>
      <c r="J42" s="96"/>
      <c r="K42" s="96"/>
    </row>
    <row r="43" spans="1:11" x14ac:dyDescent="0.2">
      <c r="A43" s="115" t="s">
        <v>97</v>
      </c>
      <c r="B43" s="96">
        <v>12.57</v>
      </c>
      <c r="C43" s="96" t="s">
        <v>56</v>
      </c>
      <c r="D43" s="96" t="s">
        <v>56</v>
      </c>
      <c r="E43" s="96"/>
      <c r="F43" s="96"/>
      <c r="G43" s="96"/>
      <c r="H43" s="96"/>
      <c r="I43" s="96"/>
      <c r="J43" s="96"/>
      <c r="K43" s="96"/>
    </row>
    <row r="44" spans="1:11" x14ac:dyDescent="0.2">
      <c r="A44" s="92">
        <v>13</v>
      </c>
      <c r="B44" s="96">
        <v>13.23</v>
      </c>
      <c r="C44" s="96" t="s">
        <v>56</v>
      </c>
      <c r="D44" s="96" t="s">
        <v>56</v>
      </c>
      <c r="E44" s="96"/>
      <c r="F44" s="96"/>
      <c r="G44" s="96"/>
      <c r="H44" s="96"/>
      <c r="I44" s="96"/>
      <c r="J44" s="96"/>
      <c r="K44" s="96"/>
    </row>
    <row r="45" spans="1:11" s="78" customFormat="1" ht="11.25" x14ac:dyDescent="0.2">
      <c r="A45" s="93" t="s">
        <v>47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</row>
    <row r="46" spans="1:11" s="78" customFormat="1" ht="11.25" x14ac:dyDescent="0.2">
      <c r="A46" s="93"/>
      <c r="B46" s="94"/>
      <c r="C46" s="94"/>
      <c r="D46" s="94"/>
      <c r="E46" s="94"/>
      <c r="F46" s="94"/>
      <c r="G46" s="94"/>
      <c r="H46" s="94"/>
      <c r="I46" s="94"/>
      <c r="J46" s="94"/>
      <c r="K46" s="94"/>
    </row>
    <row r="47" spans="1:11" x14ac:dyDescent="0.2">
      <c r="A47" s="52" t="s">
        <v>165</v>
      </c>
      <c r="B47" s="67" t="s">
        <v>166</v>
      </c>
      <c r="C47" s="68" t="s">
        <v>150</v>
      </c>
      <c r="D47" s="69" t="s">
        <v>48</v>
      </c>
      <c r="E47" s="70" t="s">
        <v>49</v>
      </c>
      <c r="F47" s="53" t="s">
        <v>50</v>
      </c>
      <c r="G47" s="54" t="s">
        <v>51</v>
      </c>
      <c r="H47" s="54"/>
      <c r="I47" s="54"/>
      <c r="J47" s="54"/>
      <c r="K47" s="54"/>
    </row>
  </sheetData>
  <conditionalFormatting sqref="B10:K10 B30:K30">
    <cfRule type="expression" dxfId="695" priority="1138" stopIfTrue="1">
      <formula>AND(ISNUMBER(B$30),B$30&lt;=9.81)</formula>
    </cfRule>
    <cfRule type="expression" dxfId="694" priority="1139" stopIfTrue="1">
      <formula>AND(ISNUMBER(B$30),B$30&lt;=11.99)</formula>
    </cfRule>
    <cfRule type="expression" dxfId="693" priority="1140" stopIfTrue="1">
      <formula>AND(ISNUMBER(B$30),B$30&lt;=14.99)</formula>
    </cfRule>
    <cfRule type="expression" dxfId="692" priority="1141" stopIfTrue="1">
      <formula>AND(ISNUMBER(B$30),B$30&lt;=19.99)</formula>
    </cfRule>
    <cfRule type="expression" dxfId="691" priority="1142" stopIfTrue="1">
      <formula>AND(ISNUMBER(B$30),B$30&lt;=24.99)</formula>
    </cfRule>
    <cfRule type="expression" dxfId="690" priority="1143" stopIfTrue="1">
      <formula>AND(ISNUMBER(B$30),B$30&gt;=25)</formula>
    </cfRule>
  </conditionalFormatting>
  <conditionalFormatting sqref="B11:K11 B31:K31">
    <cfRule type="expression" dxfId="689" priority="1144" stopIfTrue="1">
      <formula>AND(ISNUMBER(B$31),B$31&lt;=9.81)</formula>
    </cfRule>
    <cfRule type="expression" dxfId="688" priority="1145" stopIfTrue="1">
      <formula>AND(ISNUMBER(B$31),B$31&lt;=11.99)</formula>
    </cfRule>
    <cfRule type="expression" dxfId="687" priority="1146" stopIfTrue="1">
      <formula>AND(ISNUMBER(B$31),B$31&lt;=14.99)</formula>
    </cfRule>
    <cfRule type="expression" dxfId="686" priority="1147" stopIfTrue="1">
      <formula>AND(ISNUMBER(B$31),B$31&lt;=19.99)</formula>
    </cfRule>
    <cfRule type="expression" dxfId="685" priority="1148" stopIfTrue="1">
      <formula>AND(ISNUMBER(B$31),B$31&lt;=24.99)</formula>
    </cfRule>
    <cfRule type="expression" dxfId="684" priority="1149" stopIfTrue="1">
      <formula>AND(ISNUMBER(B$31),B$31&gt;=25)</formula>
    </cfRule>
  </conditionalFormatting>
  <conditionalFormatting sqref="B12:K12 B32:K32">
    <cfRule type="expression" dxfId="683" priority="1150" stopIfTrue="1">
      <formula>AND(ISNUMBER(B$32),B$32&lt;=9.81)</formula>
    </cfRule>
    <cfRule type="expression" dxfId="682" priority="1151" stopIfTrue="1">
      <formula>AND(ISNUMBER(B$32),B$32&lt;=11.99)</formula>
    </cfRule>
    <cfRule type="expression" dxfId="681" priority="1152" stopIfTrue="1">
      <formula>AND(ISNUMBER(B$32),B$32&lt;=14.99)</formula>
    </cfRule>
    <cfRule type="expression" dxfId="680" priority="1153" stopIfTrue="1">
      <formula>AND(ISNUMBER(B$32),B$32&lt;=19.99)</formula>
    </cfRule>
    <cfRule type="expression" dxfId="679" priority="1154" stopIfTrue="1">
      <formula>AND(ISNUMBER(B$32),B$32&lt;=24.99)</formula>
    </cfRule>
    <cfRule type="expression" dxfId="678" priority="1155" stopIfTrue="1">
      <formula>AND(ISNUMBER(B$32),B$32&gt;=25)</formula>
    </cfRule>
  </conditionalFormatting>
  <conditionalFormatting sqref="B13:K13 B33:K33">
    <cfRule type="expression" dxfId="677" priority="1156" stopIfTrue="1">
      <formula>AND(ISNUMBER(B$33),B$33&lt;=9.81)</formula>
    </cfRule>
    <cfRule type="expression" dxfId="676" priority="1157" stopIfTrue="1">
      <formula>AND(ISNUMBER(B$33),B$33&lt;=11.99)</formula>
    </cfRule>
    <cfRule type="expression" dxfId="675" priority="1158" stopIfTrue="1">
      <formula>AND(ISNUMBER(B$33),B$33&lt;=14.99)</formula>
    </cfRule>
    <cfRule type="expression" dxfId="674" priority="1159" stopIfTrue="1">
      <formula>AND(ISNUMBER(B$33),B$33&lt;=19.99)</formula>
    </cfRule>
    <cfRule type="expression" dxfId="673" priority="1160" stopIfTrue="1">
      <formula>AND(ISNUMBER(B$33),B$33&lt;=24.99)</formula>
    </cfRule>
    <cfRule type="expression" dxfId="672" priority="1161" stopIfTrue="1">
      <formula>AND(ISNUMBER(B$33),B$33&gt;=25)</formula>
    </cfRule>
  </conditionalFormatting>
  <conditionalFormatting sqref="B14:K14 B34:K34">
    <cfRule type="expression" dxfId="671" priority="1162" stopIfTrue="1">
      <formula>AND(ISNUMBER(B$34),B$34&lt;=9.81)</formula>
    </cfRule>
    <cfRule type="expression" dxfId="670" priority="1163" stopIfTrue="1">
      <formula>AND(ISNUMBER(B$34),B$34&lt;=11.99)</formula>
    </cfRule>
    <cfRule type="expression" dxfId="669" priority="1164" stopIfTrue="1">
      <formula>AND(ISNUMBER(B$34),B$34&lt;=14.99)</formula>
    </cfRule>
    <cfRule type="expression" dxfId="668" priority="1165" stopIfTrue="1">
      <formula>AND(ISNUMBER(B$34),B$34&lt;=19.99)</formula>
    </cfRule>
    <cfRule type="expression" dxfId="667" priority="1166" stopIfTrue="1">
      <formula>AND(ISNUMBER(B$34),B$34&lt;=24.99)</formula>
    </cfRule>
    <cfRule type="expression" dxfId="666" priority="1167" stopIfTrue="1">
      <formula>AND(ISNUMBER(B$34),B$34&gt;=25)</formula>
    </cfRule>
  </conditionalFormatting>
  <conditionalFormatting sqref="B15:K15 B35:K35">
    <cfRule type="expression" dxfId="665" priority="1168" stopIfTrue="1">
      <formula>AND(ISNUMBER(B$35),B$35&lt;=9.81)</formula>
    </cfRule>
    <cfRule type="expression" dxfId="664" priority="1169" stopIfTrue="1">
      <formula>AND(ISNUMBER(B$35),B$35&lt;=11.99)</formula>
    </cfRule>
    <cfRule type="expression" dxfId="663" priority="1170" stopIfTrue="1">
      <formula>AND(ISNUMBER(B$35),B$35&lt;=14.99)</formula>
    </cfRule>
    <cfRule type="expression" dxfId="662" priority="1171" stopIfTrue="1">
      <formula>AND(ISNUMBER(B$35),B$35&lt;=19.99)</formula>
    </cfRule>
    <cfRule type="expression" dxfId="661" priority="1172" stopIfTrue="1">
      <formula>AND(ISNUMBER(B$35),B$35&lt;=24.99)</formula>
    </cfRule>
    <cfRule type="expression" dxfId="660" priority="1173" stopIfTrue="1">
      <formula>AND(ISNUMBER(B$35),B$35&gt;=25)</formula>
    </cfRule>
  </conditionalFormatting>
  <conditionalFormatting sqref="B16:K16 B36:K36">
    <cfRule type="expression" dxfId="659" priority="1174" stopIfTrue="1">
      <formula>AND(ISNUMBER(B$36),B$36&lt;=9.81)</formula>
    </cfRule>
    <cfRule type="expression" dxfId="658" priority="1175" stopIfTrue="1">
      <formula>AND(ISNUMBER(B$36),B$36&lt;=11.99)</formula>
    </cfRule>
    <cfRule type="expression" dxfId="657" priority="1176" stopIfTrue="1">
      <formula>AND(ISNUMBER(B$36),B$36&lt;=14.99)</formula>
    </cfRule>
    <cfRule type="expression" dxfId="656" priority="1177" stopIfTrue="1">
      <formula>AND(ISNUMBER(B$36),B$36&lt;=19.99)</formula>
    </cfRule>
    <cfRule type="expression" dxfId="655" priority="1178" stopIfTrue="1">
      <formula>AND(ISNUMBER(B$36),B$36&lt;=24.99)</formula>
    </cfRule>
    <cfRule type="expression" dxfId="654" priority="1179" stopIfTrue="1">
      <formula>AND(ISNUMBER(B$36),B$36&gt;=25)</formula>
    </cfRule>
  </conditionalFormatting>
  <conditionalFormatting sqref="B17:K17 B37:K37">
    <cfRule type="expression" dxfId="653" priority="1180" stopIfTrue="1">
      <formula>AND(ISNUMBER(B$37),B$37&lt;=9.81)</formula>
    </cfRule>
    <cfRule type="expression" dxfId="652" priority="1181" stopIfTrue="1">
      <formula>AND(ISNUMBER(B$37),B$37&lt;=11.99)</formula>
    </cfRule>
    <cfRule type="expression" dxfId="651" priority="1182" stopIfTrue="1">
      <formula>AND(ISNUMBER(B$37),B$37&lt;=14.99)</formula>
    </cfRule>
    <cfRule type="expression" dxfId="650" priority="1183" stopIfTrue="1">
      <formula>AND(ISNUMBER(B$37),B$37&lt;=19.99)</formula>
    </cfRule>
    <cfRule type="expression" dxfId="649" priority="1184" stopIfTrue="1">
      <formula>AND(ISNUMBER(B$37),B$37&lt;=24.99)</formula>
    </cfRule>
    <cfRule type="expression" dxfId="648" priority="1185" stopIfTrue="1">
      <formula>AND(ISNUMBER(B$37),B$37&gt;=25)</formula>
    </cfRule>
  </conditionalFormatting>
  <conditionalFormatting sqref="B18:K18 B38:K38">
    <cfRule type="expression" dxfId="647" priority="1186" stopIfTrue="1">
      <formula>AND(ISNUMBER(B$38),B$38&lt;=9.81)</formula>
    </cfRule>
    <cfRule type="expression" dxfId="646" priority="1187" stopIfTrue="1">
      <formula>AND(ISNUMBER(B$38),B$38&lt;=11.99)</formula>
    </cfRule>
    <cfRule type="expression" dxfId="645" priority="1188" stopIfTrue="1">
      <formula>AND(ISNUMBER(B$38),B$38&lt;=14.99)</formula>
    </cfRule>
    <cfRule type="expression" dxfId="644" priority="1189" stopIfTrue="1">
      <formula>AND(ISNUMBER(B$38),B$38&lt;=19.99)</formula>
    </cfRule>
    <cfRule type="expression" dxfId="643" priority="1190" stopIfTrue="1">
      <formula>AND(ISNUMBER(B$38),B$38&lt;=24.99)</formula>
    </cfRule>
    <cfRule type="expression" dxfId="642" priority="1191" stopIfTrue="1">
      <formula>AND(ISNUMBER(B$38),B$38&gt;=25)</formula>
    </cfRule>
  </conditionalFormatting>
  <conditionalFormatting sqref="B19:K19 B39:K39">
    <cfRule type="expression" dxfId="641" priority="1192" stopIfTrue="1">
      <formula>AND(ISNUMBER(B$39),B$39&lt;=9.81)</formula>
    </cfRule>
    <cfRule type="expression" dxfId="640" priority="1193" stopIfTrue="1">
      <formula>AND(ISNUMBER(B$39),B$39&lt;=11.99)</formula>
    </cfRule>
    <cfRule type="expression" dxfId="639" priority="1194" stopIfTrue="1">
      <formula>AND(ISNUMBER(B$39),B$39&lt;=14.99)</formula>
    </cfRule>
    <cfRule type="expression" dxfId="638" priority="1195" stopIfTrue="1">
      <formula>AND(ISNUMBER(B$39),B$39&lt;=19.99)</formula>
    </cfRule>
    <cfRule type="expression" dxfId="637" priority="1196" stopIfTrue="1">
      <formula>AND(ISNUMBER(B$39),B$39&lt;=24.99)</formula>
    </cfRule>
    <cfRule type="expression" dxfId="636" priority="1197" stopIfTrue="1">
      <formula>AND(ISNUMBER(B$39),B$39&gt;=25)</formula>
    </cfRule>
  </conditionalFormatting>
  <conditionalFormatting sqref="B20:K20 B40:K40">
    <cfRule type="expression" dxfId="635" priority="1198" stopIfTrue="1">
      <formula>AND(ISNUMBER(B$40),B$40&lt;=9.81)</formula>
    </cfRule>
    <cfRule type="expression" dxfId="634" priority="1199" stopIfTrue="1">
      <formula>AND(ISNUMBER(B$40),B$40&lt;=11.99)</formula>
    </cfRule>
    <cfRule type="expression" dxfId="633" priority="1200" stopIfTrue="1">
      <formula>AND(ISNUMBER(B$40),B$40&lt;=14.99)</formula>
    </cfRule>
    <cfRule type="expression" dxfId="632" priority="1201" stopIfTrue="1">
      <formula>AND(ISNUMBER(B$40),B$40&lt;=19.99)</formula>
    </cfRule>
    <cfRule type="expression" dxfId="631" priority="1202" stopIfTrue="1">
      <formula>AND(ISNUMBER(B$40),B$40&lt;=24.99)</formula>
    </cfRule>
    <cfRule type="expression" dxfId="630" priority="1203" stopIfTrue="1">
      <formula>AND(ISNUMBER(B$40),B$40&gt;=25)</formula>
    </cfRule>
  </conditionalFormatting>
  <conditionalFormatting sqref="B21:K21 B41:K41">
    <cfRule type="expression" dxfId="629" priority="1204" stopIfTrue="1">
      <formula>AND(ISNUMBER(B$41),B$41&lt;=9.81)</formula>
    </cfRule>
    <cfRule type="expression" dxfId="628" priority="1205" stopIfTrue="1">
      <formula>AND(ISNUMBER(B$41),B$41&lt;=11.99)</formula>
    </cfRule>
    <cfRule type="expression" dxfId="627" priority="1206" stopIfTrue="1">
      <formula>AND(ISNUMBER(B$41),B$41&lt;=14.99)</formula>
    </cfRule>
    <cfRule type="expression" dxfId="626" priority="1207" stopIfTrue="1">
      <formula>AND(ISNUMBER(B$41),B$41&lt;=19.99)</formula>
    </cfRule>
    <cfRule type="expression" dxfId="625" priority="1208" stopIfTrue="1">
      <formula>AND(ISNUMBER(B$41),B$41&lt;=24.99)</formula>
    </cfRule>
    <cfRule type="expression" dxfId="624" priority="1209" stopIfTrue="1">
      <formula>AND(ISNUMBER(B$41),B$41&gt;=25)</formula>
    </cfRule>
  </conditionalFormatting>
  <conditionalFormatting sqref="B22:K22 B42:K42">
    <cfRule type="expression" dxfId="623" priority="1210" stopIfTrue="1">
      <formula>AND(ISNUMBER(B$42),B$42&lt;=9.81)</formula>
    </cfRule>
    <cfRule type="expression" dxfId="622" priority="1211" stopIfTrue="1">
      <formula>AND(ISNUMBER(B$42),B$42&lt;=11.99)</formula>
    </cfRule>
    <cfRule type="expression" dxfId="621" priority="1212" stopIfTrue="1">
      <formula>AND(ISNUMBER(B$42),B$42&lt;=14.99)</formula>
    </cfRule>
    <cfRule type="expression" dxfId="620" priority="1213" stopIfTrue="1">
      <formula>AND(ISNUMBER(B$42),B$42&lt;=19.99)</formula>
    </cfRule>
    <cfRule type="expression" dxfId="619" priority="1214" stopIfTrue="1">
      <formula>AND(ISNUMBER(B$42),B$42&lt;=24.99)</formula>
    </cfRule>
    <cfRule type="expression" dxfId="618" priority="1215" stopIfTrue="1">
      <formula>AND(ISNUMBER(B$42),B$42&gt;=25)</formula>
    </cfRule>
  </conditionalFormatting>
  <conditionalFormatting sqref="B23:K23 B43:K43">
    <cfRule type="expression" dxfId="617" priority="1216" stopIfTrue="1">
      <formula>AND(ISNUMBER(B$43),B$43&lt;=9.81)</formula>
    </cfRule>
    <cfRule type="expression" dxfId="616" priority="1217" stopIfTrue="1">
      <formula>AND(ISNUMBER(B$43),B$43&lt;=11.99)</formula>
    </cfRule>
    <cfRule type="expression" dxfId="615" priority="1218" stopIfTrue="1">
      <formula>AND(ISNUMBER(B$43),B$43&lt;=14.99)</formula>
    </cfRule>
    <cfRule type="expression" dxfId="614" priority="1219" stopIfTrue="1">
      <formula>AND(ISNUMBER(B$43),B$43&lt;=19.99)</formula>
    </cfRule>
    <cfRule type="expression" dxfId="613" priority="1220" stopIfTrue="1">
      <formula>AND(ISNUMBER(B$43),B$43&lt;=24.99)</formula>
    </cfRule>
    <cfRule type="expression" dxfId="612" priority="1221" stopIfTrue="1">
      <formula>AND(ISNUMBER(B$43),B$43&gt;=25)</formula>
    </cfRule>
  </conditionalFormatting>
  <conditionalFormatting sqref="B24:K24 B44:K44">
    <cfRule type="expression" dxfId="611" priority="1222" stopIfTrue="1">
      <formula>AND(ISNUMBER(B$44),B$44&lt;=9.81)</formula>
    </cfRule>
    <cfRule type="expression" dxfId="610" priority="1223" stopIfTrue="1">
      <formula>AND(ISNUMBER(B$44),B$44&lt;=11.99)</formula>
    </cfRule>
    <cfRule type="expression" dxfId="609" priority="1224" stopIfTrue="1">
      <formula>AND(ISNUMBER(B$44),B$44&lt;=14.99)</formula>
    </cfRule>
    <cfRule type="expression" dxfId="608" priority="1225" stopIfTrue="1">
      <formula>AND(ISNUMBER(B$44),B$44&lt;=19.99)</formula>
    </cfRule>
    <cfRule type="expression" dxfId="607" priority="1226" stopIfTrue="1">
      <formula>AND(ISNUMBER(B$44),B$44&lt;=24.99)</formula>
    </cfRule>
    <cfRule type="expression" dxfId="606" priority="1227" stopIfTrue="1">
      <formula>AND(ISNUMBER(B$44),B$44&gt;=25)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4">
    <pageSetUpPr fitToPage="1"/>
  </sheetPr>
  <dimension ref="A1:K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95</v>
      </c>
    </row>
    <row r="2" spans="1:11" ht="15" x14ac:dyDescent="0.2">
      <c r="A2" s="77" t="s">
        <v>100</v>
      </c>
    </row>
    <row r="3" spans="1:11" s="78" customFormat="1" ht="11.25" x14ac:dyDescent="0.2">
      <c r="B3" s="79"/>
    </row>
    <row r="4" spans="1:11" s="78" customFormat="1" ht="11.25" x14ac:dyDescent="0.2">
      <c r="A4" s="79" t="s">
        <v>41</v>
      </c>
      <c r="B4" s="79">
        <v>39</v>
      </c>
    </row>
    <row r="5" spans="1:11" s="78" customFormat="1" ht="11.25" x14ac:dyDescent="0.2">
      <c r="A5" s="79" t="s">
        <v>42</v>
      </c>
      <c r="B5" s="79">
        <v>169</v>
      </c>
    </row>
    <row r="6" spans="1:11" s="78" customFormat="1" ht="11.25" x14ac:dyDescent="0.2">
      <c r="A6" s="79" t="s">
        <v>43</v>
      </c>
      <c r="B6" s="80">
        <v>43739</v>
      </c>
      <c r="C6" s="78" t="s">
        <v>1</v>
      </c>
    </row>
    <row r="7" spans="1:11" s="78" customFormat="1" ht="11.25" x14ac:dyDescent="0.2">
      <c r="A7" s="79" t="s">
        <v>44</v>
      </c>
      <c r="B7" s="80">
        <v>43982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45</v>
      </c>
    </row>
    <row r="11" spans="1:11" x14ac:dyDescent="0.2">
      <c r="A11" s="81" t="s">
        <v>55</v>
      </c>
      <c r="B11" s="82" t="s">
        <v>68</v>
      </c>
      <c r="C11" s="82" t="s">
        <v>60</v>
      </c>
      <c r="D11" s="82" t="s">
        <v>61</v>
      </c>
      <c r="E11" s="82" t="s">
        <v>62</v>
      </c>
      <c r="F11" s="82"/>
      <c r="G11" s="82"/>
      <c r="H11" s="82"/>
      <c r="I11" s="82"/>
      <c r="J11" s="82"/>
      <c r="K11" s="82"/>
    </row>
    <row r="12" spans="1:11" x14ac:dyDescent="0.2">
      <c r="A12" s="84" t="s">
        <v>63</v>
      </c>
      <c r="B12" s="95">
        <v>1565</v>
      </c>
      <c r="C12" s="95">
        <v>1738</v>
      </c>
      <c r="D12" s="95">
        <v>1825</v>
      </c>
      <c r="E12" s="95">
        <v>1912</v>
      </c>
      <c r="F12" s="95"/>
      <c r="G12" s="95"/>
      <c r="H12" s="95"/>
      <c r="I12" s="95"/>
      <c r="J12" s="95"/>
      <c r="K12" s="95"/>
    </row>
    <row r="13" spans="1:11" x14ac:dyDescent="0.2">
      <c r="A13" s="84" t="s">
        <v>64</v>
      </c>
      <c r="B13" s="95">
        <v>2086</v>
      </c>
      <c r="C13" s="95">
        <v>2317</v>
      </c>
      <c r="D13" s="95">
        <v>2433</v>
      </c>
      <c r="E13" s="95">
        <v>2550</v>
      </c>
      <c r="F13" s="95"/>
      <c r="G13" s="95"/>
      <c r="H13" s="95"/>
      <c r="I13" s="95"/>
      <c r="J13" s="95"/>
      <c r="K13" s="95"/>
    </row>
    <row r="14" spans="1:11" x14ac:dyDescent="0.2">
      <c r="A14" s="84" t="s">
        <v>65</v>
      </c>
      <c r="B14" s="95">
        <v>2347</v>
      </c>
      <c r="C14" s="95">
        <v>2606</v>
      </c>
      <c r="D14" s="95">
        <v>2737</v>
      </c>
      <c r="E14" s="95">
        <v>2868</v>
      </c>
      <c r="F14" s="95"/>
      <c r="G14" s="95"/>
      <c r="H14" s="95"/>
      <c r="I14" s="95"/>
      <c r="J14" s="95"/>
      <c r="K14" s="95"/>
    </row>
    <row r="15" spans="1:11" x14ac:dyDescent="0.2">
      <c r="A15" s="84" t="s">
        <v>66</v>
      </c>
      <c r="B15" s="95">
        <v>2869</v>
      </c>
      <c r="C15" s="95">
        <v>3186</v>
      </c>
      <c r="D15" s="95">
        <v>3345</v>
      </c>
      <c r="E15" s="95">
        <v>3506</v>
      </c>
      <c r="F15" s="95"/>
      <c r="G15" s="95"/>
      <c r="H15" s="95"/>
      <c r="I15" s="95"/>
      <c r="J15" s="95"/>
      <c r="K15" s="95"/>
    </row>
    <row r="16" spans="1:11" x14ac:dyDescent="0.2">
      <c r="A16" s="84" t="s">
        <v>67</v>
      </c>
      <c r="B16" s="95">
        <v>3260</v>
      </c>
      <c r="C16" s="95">
        <v>3620</v>
      </c>
      <c r="D16" s="95">
        <v>3801</v>
      </c>
      <c r="E16" s="95">
        <v>3984</v>
      </c>
      <c r="F16" s="95"/>
      <c r="G16" s="95"/>
      <c r="H16" s="95"/>
      <c r="I16" s="95"/>
      <c r="J16" s="95"/>
      <c r="K16" s="95"/>
    </row>
    <row r="17" spans="1:11" ht="27.95" customHeight="1" x14ac:dyDescent="0.2">
      <c r="A17" s="86" t="s">
        <v>101</v>
      </c>
      <c r="B17" s="95" t="s">
        <v>56</v>
      </c>
      <c r="C17" s="95" t="s">
        <v>56</v>
      </c>
      <c r="D17" s="95" t="s">
        <v>56</v>
      </c>
      <c r="E17" s="95" t="s">
        <v>56</v>
      </c>
      <c r="F17" s="95"/>
      <c r="G17" s="95"/>
      <c r="H17" s="95"/>
      <c r="I17" s="95"/>
      <c r="J17" s="95"/>
      <c r="K17" s="95"/>
    </row>
    <row r="18" spans="1:11" s="78" customFormat="1" ht="27.95" customHeight="1" x14ac:dyDescent="0.2"/>
    <row r="19" spans="1:11" s="78" customFormat="1" ht="27.95" customHeight="1" x14ac:dyDescent="0.2"/>
    <row r="20" spans="1:11" s="78" customFormat="1" ht="27.95" customHeight="1" x14ac:dyDescent="0.2"/>
    <row r="21" spans="1:11" s="78" customFormat="1" ht="14.1" customHeight="1" x14ac:dyDescent="0.2"/>
    <row r="22" spans="1:11" ht="14.1" customHeight="1" x14ac:dyDescent="0.2">
      <c r="A22" s="1" t="s">
        <v>46</v>
      </c>
    </row>
    <row r="23" spans="1:11" ht="14.1" customHeight="1" x14ac:dyDescent="0.2">
      <c r="A23" s="87" t="s">
        <v>55</v>
      </c>
      <c r="B23" s="88" t="s">
        <v>68</v>
      </c>
      <c r="C23" s="88" t="s">
        <v>60</v>
      </c>
      <c r="D23" s="88" t="s">
        <v>61</v>
      </c>
      <c r="E23" s="88" t="s">
        <v>62</v>
      </c>
      <c r="F23" s="88"/>
      <c r="G23" s="88"/>
      <c r="H23" s="88"/>
      <c r="I23" s="88"/>
      <c r="J23" s="88"/>
      <c r="K23" s="88"/>
    </row>
    <row r="24" spans="1:11" x14ac:dyDescent="0.2">
      <c r="A24" s="90" t="s">
        <v>63</v>
      </c>
      <c r="B24" s="96">
        <v>9.26</v>
      </c>
      <c r="C24" s="96">
        <v>10.28</v>
      </c>
      <c r="D24" s="96">
        <v>10.8</v>
      </c>
      <c r="E24" s="96">
        <v>11.31</v>
      </c>
      <c r="F24" s="96"/>
      <c r="G24" s="96"/>
      <c r="H24" s="96"/>
      <c r="I24" s="96"/>
      <c r="J24" s="96"/>
      <c r="K24" s="96"/>
    </row>
    <row r="25" spans="1:11" ht="14.1" customHeight="1" x14ac:dyDescent="0.2">
      <c r="A25" s="90" t="s">
        <v>64</v>
      </c>
      <c r="B25" s="96">
        <v>12.34</v>
      </c>
      <c r="C25" s="96">
        <v>13.71</v>
      </c>
      <c r="D25" s="96">
        <v>14.4</v>
      </c>
      <c r="E25" s="96">
        <v>15.09</v>
      </c>
      <c r="F25" s="96"/>
      <c r="G25" s="96"/>
      <c r="H25" s="96"/>
      <c r="I25" s="96"/>
      <c r="J25" s="96"/>
      <c r="K25" s="96"/>
    </row>
    <row r="26" spans="1:11" x14ac:dyDescent="0.2">
      <c r="A26" s="90" t="s">
        <v>65</v>
      </c>
      <c r="B26" s="96">
        <v>13.89</v>
      </c>
      <c r="C26" s="96">
        <v>15.42</v>
      </c>
      <c r="D26" s="96">
        <v>16.2</v>
      </c>
      <c r="E26" s="96">
        <v>16.97</v>
      </c>
      <c r="F26" s="96"/>
      <c r="G26" s="96"/>
      <c r="H26" s="96"/>
      <c r="I26" s="96"/>
      <c r="J26" s="96"/>
      <c r="K26" s="96"/>
    </row>
    <row r="27" spans="1:11" x14ac:dyDescent="0.2">
      <c r="A27" s="90" t="s">
        <v>66</v>
      </c>
      <c r="B27" s="96">
        <v>16.98</v>
      </c>
      <c r="C27" s="96">
        <v>18.850000000000001</v>
      </c>
      <c r="D27" s="96">
        <v>19.79</v>
      </c>
      <c r="E27" s="96">
        <v>20.75</v>
      </c>
      <c r="F27" s="96"/>
      <c r="G27" s="96"/>
      <c r="H27" s="96"/>
      <c r="I27" s="96"/>
      <c r="J27" s="96"/>
      <c r="K27" s="96"/>
    </row>
    <row r="28" spans="1:11" x14ac:dyDescent="0.2">
      <c r="A28" s="90" t="s">
        <v>67</v>
      </c>
      <c r="B28" s="96">
        <v>19.29</v>
      </c>
      <c r="C28" s="96">
        <v>21.42</v>
      </c>
      <c r="D28" s="96">
        <v>22.49</v>
      </c>
      <c r="E28" s="96">
        <v>23.57</v>
      </c>
      <c r="F28" s="96"/>
      <c r="G28" s="96"/>
      <c r="H28" s="96"/>
      <c r="I28" s="96"/>
      <c r="J28" s="96"/>
      <c r="K28" s="96"/>
    </row>
    <row r="29" spans="1:11" ht="25.5" x14ac:dyDescent="0.2">
      <c r="A29" s="92" t="s">
        <v>101</v>
      </c>
      <c r="B29" s="96" t="s">
        <v>56</v>
      </c>
      <c r="C29" s="96" t="s">
        <v>56</v>
      </c>
      <c r="D29" s="96" t="s">
        <v>56</v>
      </c>
      <c r="E29" s="96" t="s">
        <v>56</v>
      </c>
      <c r="F29" s="96"/>
      <c r="G29" s="96"/>
      <c r="H29" s="96"/>
      <c r="I29" s="96"/>
      <c r="J29" s="96"/>
      <c r="K29" s="96"/>
    </row>
    <row r="30" spans="1:11" s="78" customFormat="1" ht="11.25" x14ac:dyDescent="0.2">
      <c r="A30" s="93" t="s">
        <v>47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1" s="78" customFormat="1" ht="14.1" customHeight="1" x14ac:dyDescent="0.2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1" x14ac:dyDescent="0.2">
      <c r="A32" s="52" t="s">
        <v>165</v>
      </c>
      <c r="B32" s="67" t="s">
        <v>166</v>
      </c>
      <c r="C32" s="68" t="s">
        <v>150</v>
      </c>
      <c r="D32" s="69" t="s">
        <v>48</v>
      </c>
      <c r="E32" s="70" t="s">
        <v>49</v>
      </c>
      <c r="F32" s="53" t="s">
        <v>50</v>
      </c>
      <c r="G32" s="54" t="s">
        <v>51</v>
      </c>
      <c r="H32" s="54"/>
      <c r="I32" s="54"/>
      <c r="J32" s="54"/>
      <c r="K32" s="54"/>
    </row>
  </sheetData>
  <conditionalFormatting sqref="B11:K11 B23:K23">
    <cfRule type="expression" dxfId="605" priority="538" stopIfTrue="1">
      <formula>AND(ISNUMBER(B$23),B$23&lt;=9.81)</formula>
    </cfRule>
    <cfRule type="expression" dxfId="604" priority="539" stopIfTrue="1">
      <formula>AND(ISNUMBER(B$23),B$23&lt;=11.99)</formula>
    </cfRule>
    <cfRule type="expression" dxfId="603" priority="540" stopIfTrue="1">
      <formula>AND(ISNUMBER(B$23),B$23&lt;=14.99)</formula>
    </cfRule>
    <cfRule type="expression" dxfId="602" priority="541" stopIfTrue="1">
      <formula>AND(ISNUMBER(B$23),B$23&lt;=19.99)</formula>
    </cfRule>
    <cfRule type="expression" dxfId="601" priority="542" stopIfTrue="1">
      <formula>AND(ISNUMBER(B$23),B$23&lt;=24.99)</formula>
    </cfRule>
    <cfRule type="expression" dxfId="600" priority="543" stopIfTrue="1">
      <formula>AND(ISNUMBER(B$23),B$23&gt;=25)</formula>
    </cfRule>
  </conditionalFormatting>
  <conditionalFormatting sqref="B12:K12 B24:K24">
    <cfRule type="expression" dxfId="599" priority="544" stopIfTrue="1">
      <formula>AND(ISNUMBER(B$24),B$24&lt;=9.81)</formula>
    </cfRule>
    <cfRule type="expression" dxfId="598" priority="545" stopIfTrue="1">
      <formula>AND(ISNUMBER(B$24),B$24&lt;=11.99)</formula>
    </cfRule>
    <cfRule type="expression" dxfId="597" priority="546" stopIfTrue="1">
      <formula>AND(ISNUMBER(B$24),B$24&lt;=14.99)</formula>
    </cfRule>
    <cfRule type="expression" dxfId="596" priority="547" stopIfTrue="1">
      <formula>AND(ISNUMBER(B$24),B$24&lt;=19.99)</formula>
    </cfRule>
    <cfRule type="expression" dxfId="595" priority="548" stopIfTrue="1">
      <formula>AND(ISNUMBER(B$24),B$24&lt;=24.99)</formula>
    </cfRule>
    <cfRule type="expression" dxfId="594" priority="549" stopIfTrue="1">
      <formula>AND(ISNUMBER(B$24),B$24&gt;=25)</formula>
    </cfRule>
  </conditionalFormatting>
  <conditionalFormatting sqref="B13:K13 B25:K25">
    <cfRule type="expression" dxfId="593" priority="550" stopIfTrue="1">
      <formula>AND(ISNUMBER(B$25),B$25&lt;=9.81)</formula>
    </cfRule>
    <cfRule type="expression" dxfId="592" priority="551" stopIfTrue="1">
      <formula>AND(ISNUMBER(B$25),B$25&lt;=11.99)</formula>
    </cfRule>
    <cfRule type="expression" dxfId="591" priority="552" stopIfTrue="1">
      <formula>AND(ISNUMBER(B$25),B$25&lt;=14.99)</formula>
    </cfRule>
    <cfRule type="expression" dxfId="590" priority="553" stopIfTrue="1">
      <formula>AND(ISNUMBER(B$25),B$25&lt;=19.99)</formula>
    </cfRule>
    <cfRule type="expression" dxfId="589" priority="554" stopIfTrue="1">
      <formula>AND(ISNUMBER(B$25),B$25&lt;=24.99)</formula>
    </cfRule>
    <cfRule type="expression" dxfId="588" priority="555" stopIfTrue="1">
      <formula>AND(ISNUMBER(B$25),B$25&gt;=25)</formula>
    </cfRule>
  </conditionalFormatting>
  <conditionalFormatting sqref="B14:K14 B26:K26">
    <cfRule type="expression" dxfId="587" priority="556" stopIfTrue="1">
      <formula>AND(ISNUMBER(B$26),B$26&lt;=9.81)</formula>
    </cfRule>
    <cfRule type="expression" dxfId="586" priority="557" stopIfTrue="1">
      <formula>AND(ISNUMBER(B$26),B$26&lt;=11.99)</formula>
    </cfRule>
    <cfRule type="expression" dxfId="585" priority="558" stopIfTrue="1">
      <formula>AND(ISNUMBER(B$26),B$26&lt;=14.99)</formula>
    </cfRule>
    <cfRule type="expression" dxfId="584" priority="559" stopIfTrue="1">
      <formula>AND(ISNUMBER(B$26),B$26&lt;=19.99)</formula>
    </cfRule>
    <cfRule type="expression" dxfId="583" priority="560" stopIfTrue="1">
      <formula>AND(ISNUMBER(B$26),B$26&lt;=24.99)</formula>
    </cfRule>
    <cfRule type="expression" dxfId="582" priority="561" stopIfTrue="1">
      <formula>AND(ISNUMBER(B$26),B$26&gt;=25)</formula>
    </cfRule>
  </conditionalFormatting>
  <conditionalFormatting sqref="B15:K15 B27:K27">
    <cfRule type="expression" dxfId="581" priority="562" stopIfTrue="1">
      <formula>AND(ISNUMBER(B$27),B$27&lt;=9.81)</formula>
    </cfRule>
    <cfRule type="expression" dxfId="580" priority="563" stopIfTrue="1">
      <formula>AND(ISNUMBER(B$27),B$27&lt;=11.99)</formula>
    </cfRule>
    <cfRule type="expression" dxfId="579" priority="564" stopIfTrue="1">
      <formula>AND(ISNUMBER(B$27),B$27&lt;=14.99)</formula>
    </cfRule>
    <cfRule type="expression" dxfId="578" priority="565" stopIfTrue="1">
      <formula>AND(ISNUMBER(B$27),B$27&lt;=19.99)</formula>
    </cfRule>
    <cfRule type="expression" dxfId="577" priority="566" stopIfTrue="1">
      <formula>AND(ISNUMBER(B$27),B$27&lt;=24.99)</formula>
    </cfRule>
    <cfRule type="expression" dxfId="576" priority="567" stopIfTrue="1">
      <formula>AND(ISNUMBER(B$27),B$27&gt;=25)</formula>
    </cfRule>
  </conditionalFormatting>
  <conditionalFormatting sqref="B16:K16 B28:K28">
    <cfRule type="expression" dxfId="575" priority="568" stopIfTrue="1">
      <formula>AND(ISNUMBER(B$28),B$28&lt;=9.81)</formula>
    </cfRule>
    <cfRule type="expression" dxfId="574" priority="569" stopIfTrue="1">
      <formula>AND(ISNUMBER(B$28),B$28&lt;=11.99)</formula>
    </cfRule>
    <cfRule type="expression" dxfId="573" priority="570" stopIfTrue="1">
      <formula>AND(ISNUMBER(B$28),B$28&lt;=14.99)</formula>
    </cfRule>
    <cfRule type="expression" dxfId="572" priority="571" stopIfTrue="1">
      <formula>AND(ISNUMBER(B$28),B$28&lt;=19.99)</formula>
    </cfRule>
    <cfRule type="expression" dxfId="571" priority="572" stopIfTrue="1">
      <formula>AND(ISNUMBER(B$28),B$28&lt;=24.99)</formula>
    </cfRule>
    <cfRule type="expression" dxfId="570" priority="573" stopIfTrue="1">
      <formula>AND(ISNUMBER(B$28),B$28&gt;=25)</formula>
    </cfRule>
  </conditionalFormatting>
  <conditionalFormatting sqref="B17:K17 B29:K29">
    <cfRule type="expression" dxfId="569" priority="574" stopIfTrue="1">
      <formula>AND(ISNUMBER(B$29),B$29&lt;=9.81)</formula>
    </cfRule>
    <cfRule type="expression" dxfId="568" priority="575" stopIfTrue="1">
      <formula>AND(ISNUMBER(B$29),B$29&lt;=11.99)</formula>
    </cfRule>
    <cfRule type="expression" dxfId="567" priority="576" stopIfTrue="1">
      <formula>AND(ISNUMBER(B$29),B$29&lt;=14.99)</formula>
    </cfRule>
    <cfRule type="expression" dxfId="566" priority="577" stopIfTrue="1">
      <formula>AND(ISNUMBER(B$29),B$29&lt;=19.99)</formula>
    </cfRule>
    <cfRule type="expression" dxfId="565" priority="578" stopIfTrue="1">
      <formula>AND(ISNUMBER(B$29),B$29&lt;=24.99)</formula>
    </cfRule>
    <cfRule type="expression" dxfId="564" priority="579" stopIfTrue="1">
      <formula>AND(ISNUMBER(B$29),B$29&gt;=25)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5">
    <pageSetUpPr fitToPage="1"/>
  </sheetPr>
  <dimension ref="A1:K28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s="77" customFormat="1" ht="15.75" x14ac:dyDescent="0.2">
      <c r="A1" s="7" t="s">
        <v>102</v>
      </c>
    </row>
    <row r="2" spans="1:11" ht="15" x14ac:dyDescent="0.2">
      <c r="A2" s="77" t="s">
        <v>22</v>
      </c>
    </row>
    <row r="3" spans="1:11" s="78" customFormat="1" ht="11.25" x14ac:dyDescent="0.2">
      <c r="B3" s="79"/>
    </row>
    <row r="4" spans="1:11" s="78" customFormat="1" ht="11.25" x14ac:dyDescent="0.2">
      <c r="A4" s="79" t="s">
        <v>41</v>
      </c>
      <c r="B4" s="79">
        <v>39</v>
      </c>
    </row>
    <row r="5" spans="1:11" s="78" customFormat="1" ht="11.25" x14ac:dyDescent="0.2">
      <c r="A5" s="79" t="s">
        <v>42</v>
      </c>
      <c r="B5" s="79">
        <v>169</v>
      </c>
    </row>
    <row r="6" spans="1:11" s="78" customFormat="1" ht="11.25" x14ac:dyDescent="0.2">
      <c r="A6" s="79" t="s">
        <v>43</v>
      </c>
      <c r="B6" s="80">
        <v>43739</v>
      </c>
    </row>
    <row r="7" spans="1:11" s="78" customFormat="1" ht="11.25" x14ac:dyDescent="0.2">
      <c r="A7" s="79" t="s">
        <v>44</v>
      </c>
      <c r="B7" s="80">
        <v>43982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45</v>
      </c>
    </row>
    <row r="11" spans="1:11" x14ac:dyDescent="0.2">
      <c r="A11" s="81" t="s">
        <v>55</v>
      </c>
      <c r="B11" s="82" t="s">
        <v>68</v>
      </c>
      <c r="C11" s="82" t="s">
        <v>60</v>
      </c>
      <c r="D11" s="82" t="s">
        <v>61</v>
      </c>
      <c r="E11" s="82" t="s">
        <v>62</v>
      </c>
      <c r="F11" s="82"/>
      <c r="G11" s="82"/>
      <c r="H11" s="82"/>
      <c r="I11" s="82"/>
      <c r="J11" s="82"/>
      <c r="K11" s="82"/>
    </row>
    <row r="12" spans="1:11" x14ac:dyDescent="0.2">
      <c r="A12" s="84" t="s">
        <v>69</v>
      </c>
      <c r="B12" s="95">
        <v>1695</v>
      </c>
      <c r="C12" s="95">
        <v>1882</v>
      </c>
      <c r="D12" s="95">
        <v>1977</v>
      </c>
      <c r="E12" s="95">
        <v>2072</v>
      </c>
      <c r="F12" s="95"/>
      <c r="G12" s="95"/>
      <c r="H12" s="95"/>
      <c r="I12" s="95"/>
      <c r="J12" s="95"/>
      <c r="K12" s="95"/>
    </row>
    <row r="13" spans="1:11" x14ac:dyDescent="0.2">
      <c r="A13" s="84" t="s">
        <v>70</v>
      </c>
      <c r="B13" s="95">
        <v>2086</v>
      </c>
      <c r="C13" s="95">
        <v>2317</v>
      </c>
      <c r="D13" s="95">
        <v>2433</v>
      </c>
      <c r="E13" s="95">
        <v>2550</v>
      </c>
      <c r="F13" s="95"/>
      <c r="G13" s="95"/>
      <c r="H13" s="95"/>
      <c r="I13" s="95"/>
      <c r="J13" s="95"/>
      <c r="K13" s="95"/>
    </row>
    <row r="14" spans="1:11" x14ac:dyDescent="0.2">
      <c r="A14" s="84" t="s">
        <v>71</v>
      </c>
      <c r="B14" s="95">
        <v>2478</v>
      </c>
      <c r="C14" s="95">
        <v>2751</v>
      </c>
      <c r="D14" s="95">
        <v>2889</v>
      </c>
      <c r="E14" s="95">
        <v>3028</v>
      </c>
      <c r="F14" s="95"/>
      <c r="G14" s="95"/>
      <c r="H14" s="95"/>
      <c r="I14" s="95"/>
      <c r="J14" s="95"/>
      <c r="K14" s="95"/>
    </row>
    <row r="15" spans="1:11" x14ac:dyDescent="0.2">
      <c r="A15" s="84" t="s">
        <v>72</v>
      </c>
      <c r="B15" s="95">
        <v>3130</v>
      </c>
      <c r="C15" s="95">
        <v>3475</v>
      </c>
      <c r="D15" s="95">
        <v>3649</v>
      </c>
      <c r="E15" s="95">
        <v>3824</v>
      </c>
      <c r="F15" s="95"/>
      <c r="G15" s="95"/>
      <c r="H15" s="95"/>
      <c r="I15" s="95"/>
      <c r="J15" s="95"/>
      <c r="K15" s="95"/>
    </row>
    <row r="16" spans="1:11" s="78" customFormat="1" ht="11.25" x14ac:dyDescent="0.2"/>
    <row r="17" spans="1:11" s="78" customFormat="1" ht="27.95" customHeight="1" x14ac:dyDescent="0.2"/>
    <row r="18" spans="1:11" s="78" customFormat="1" ht="27.95" customHeight="1" x14ac:dyDescent="0.2"/>
    <row r="19" spans="1:11" s="78" customFormat="1" ht="27.95" customHeight="1" x14ac:dyDescent="0.2"/>
    <row r="20" spans="1:11" ht="27.95" customHeight="1" x14ac:dyDescent="0.2">
      <c r="A20" s="1" t="s">
        <v>46</v>
      </c>
    </row>
    <row r="21" spans="1:11" ht="14.1" customHeight="1" x14ac:dyDescent="0.2">
      <c r="A21" s="87" t="s">
        <v>55</v>
      </c>
      <c r="B21" s="88" t="s">
        <v>68</v>
      </c>
      <c r="C21" s="88" t="s">
        <v>60</v>
      </c>
      <c r="D21" s="88" t="s">
        <v>61</v>
      </c>
      <c r="E21" s="88" t="s">
        <v>62</v>
      </c>
      <c r="F21" s="88"/>
      <c r="G21" s="88"/>
      <c r="H21" s="88"/>
      <c r="I21" s="88"/>
      <c r="J21" s="88"/>
      <c r="K21" s="88"/>
    </row>
    <row r="22" spans="1:11" ht="14.1" customHeight="1" x14ac:dyDescent="0.2">
      <c r="A22" s="90" t="s">
        <v>69</v>
      </c>
      <c r="B22" s="96">
        <v>10.029999999999999</v>
      </c>
      <c r="C22" s="96">
        <v>11.14</v>
      </c>
      <c r="D22" s="96">
        <v>11.7</v>
      </c>
      <c r="E22" s="96">
        <v>12.26</v>
      </c>
      <c r="F22" s="96"/>
      <c r="G22" s="96"/>
      <c r="H22" s="96"/>
      <c r="I22" s="96"/>
      <c r="J22" s="96"/>
      <c r="K22" s="96"/>
    </row>
    <row r="23" spans="1:11" ht="14.1" customHeight="1" x14ac:dyDescent="0.2">
      <c r="A23" s="90" t="s">
        <v>70</v>
      </c>
      <c r="B23" s="96">
        <v>12.34</v>
      </c>
      <c r="C23" s="96">
        <v>13.71</v>
      </c>
      <c r="D23" s="96">
        <v>14.4</v>
      </c>
      <c r="E23" s="96">
        <v>15.09</v>
      </c>
      <c r="F23" s="96"/>
      <c r="G23" s="96"/>
      <c r="H23" s="96"/>
      <c r="I23" s="96"/>
      <c r="J23" s="96"/>
      <c r="K23" s="96"/>
    </row>
    <row r="24" spans="1:11" x14ac:dyDescent="0.2">
      <c r="A24" s="90" t="s">
        <v>71</v>
      </c>
      <c r="B24" s="96">
        <v>14.66</v>
      </c>
      <c r="C24" s="96">
        <v>16.28</v>
      </c>
      <c r="D24" s="96">
        <v>17.09</v>
      </c>
      <c r="E24" s="96">
        <v>17.920000000000002</v>
      </c>
      <c r="F24" s="96"/>
      <c r="G24" s="96"/>
      <c r="H24" s="96"/>
      <c r="I24" s="96"/>
      <c r="J24" s="96"/>
      <c r="K24" s="96"/>
    </row>
    <row r="25" spans="1:11" ht="14.1" customHeight="1" x14ac:dyDescent="0.2">
      <c r="A25" s="90" t="s">
        <v>72</v>
      </c>
      <c r="B25" s="96">
        <v>18.52</v>
      </c>
      <c r="C25" s="96">
        <v>20.56</v>
      </c>
      <c r="D25" s="96">
        <v>21.59</v>
      </c>
      <c r="E25" s="96">
        <v>22.63</v>
      </c>
      <c r="F25" s="96"/>
      <c r="G25" s="96"/>
      <c r="H25" s="96"/>
      <c r="I25" s="96"/>
      <c r="J25" s="96"/>
      <c r="K25" s="96"/>
    </row>
    <row r="26" spans="1:11" s="78" customFormat="1" ht="11.25" x14ac:dyDescent="0.2">
      <c r="A26" s="93" t="s">
        <v>162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</row>
    <row r="27" spans="1:11" s="78" customFormat="1" ht="11.25" x14ac:dyDescent="0.2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</row>
    <row r="28" spans="1:11" x14ac:dyDescent="0.2">
      <c r="A28" s="52" t="s">
        <v>165</v>
      </c>
      <c r="B28" s="67" t="s">
        <v>166</v>
      </c>
      <c r="C28" s="68" t="s">
        <v>150</v>
      </c>
      <c r="D28" s="69" t="s">
        <v>48</v>
      </c>
      <c r="E28" s="70" t="s">
        <v>49</v>
      </c>
      <c r="F28" s="53" t="s">
        <v>50</v>
      </c>
      <c r="G28" s="54" t="s">
        <v>51</v>
      </c>
      <c r="H28" s="54"/>
      <c r="I28" s="54"/>
      <c r="J28" s="54"/>
      <c r="K28" s="54"/>
    </row>
  </sheetData>
  <conditionalFormatting sqref="B11:K11 B21:K21">
    <cfRule type="expression" dxfId="563" priority="353" stopIfTrue="1">
      <formula>AND(ISNUMBER(B$21),B$21&lt;=9.81)</formula>
    </cfRule>
    <cfRule type="expression" dxfId="562" priority="354" stopIfTrue="1">
      <formula>AND(ISNUMBER(B$21),B$21&lt;=11.99)</formula>
    </cfRule>
    <cfRule type="expression" dxfId="561" priority="355" stopIfTrue="1">
      <formula>AND(ISNUMBER(B$21),B$21&lt;=14.99)</formula>
    </cfRule>
    <cfRule type="expression" dxfId="560" priority="356" stopIfTrue="1">
      <formula>AND(ISNUMBER(B$21),B$21&lt;=19.99)</formula>
    </cfRule>
    <cfRule type="expression" dxfId="559" priority="357" stopIfTrue="1">
      <formula>AND(ISNUMBER(B$21),B$21&lt;=24.99)</formula>
    </cfRule>
    <cfRule type="expression" dxfId="558" priority="358" stopIfTrue="1">
      <formula>AND(ISNUMBER(B$21),B$21&gt;=25)</formula>
    </cfRule>
  </conditionalFormatting>
  <conditionalFormatting sqref="B12:K12 B22:K22">
    <cfRule type="expression" dxfId="557" priority="359" stopIfTrue="1">
      <formula>AND(ISNUMBER(B$22),B$22&lt;=9.81)</formula>
    </cfRule>
    <cfRule type="expression" dxfId="556" priority="360" stopIfTrue="1">
      <formula>AND(ISNUMBER(B$22),B$22&lt;=11.99)</formula>
    </cfRule>
    <cfRule type="expression" dxfId="555" priority="361" stopIfTrue="1">
      <formula>AND(ISNUMBER(B$22),B$22&lt;=14.99)</formula>
    </cfRule>
    <cfRule type="expression" dxfId="554" priority="362" stopIfTrue="1">
      <formula>AND(ISNUMBER(B$22),B$22&lt;=19.99)</formula>
    </cfRule>
    <cfRule type="expression" dxfId="553" priority="363" stopIfTrue="1">
      <formula>AND(ISNUMBER(B$22),B$22&lt;=24.99)</formula>
    </cfRule>
    <cfRule type="expression" dxfId="552" priority="364" stopIfTrue="1">
      <formula>AND(ISNUMBER(B$22),B$22&gt;=25)</formula>
    </cfRule>
  </conditionalFormatting>
  <conditionalFormatting sqref="B13:K13 B23:K23">
    <cfRule type="expression" dxfId="551" priority="365" stopIfTrue="1">
      <formula>AND(ISNUMBER(B$23),B$23&lt;=9.81)</formula>
    </cfRule>
    <cfRule type="expression" dxfId="550" priority="366" stopIfTrue="1">
      <formula>AND(ISNUMBER(B$23),B$23&lt;=11.99)</formula>
    </cfRule>
    <cfRule type="expression" dxfId="549" priority="367" stopIfTrue="1">
      <formula>AND(ISNUMBER(B$23),B$23&lt;=14.99)</formula>
    </cfRule>
    <cfRule type="expression" dxfId="548" priority="368" stopIfTrue="1">
      <formula>AND(ISNUMBER(B$23),B$23&lt;=19.99)</formula>
    </cfRule>
    <cfRule type="expression" dxfId="547" priority="369" stopIfTrue="1">
      <formula>AND(ISNUMBER(B$23),B$23&lt;=24.99)</formula>
    </cfRule>
    <cfRule type="expression" dxfId="546" priority="370" stopIfTrue="1">
      <formula>AND(ISNUMBER(B$23),B$23&gt;=25)</formula>
    </cfRule>
  </conditionalFormatting>
  <conditionalFormatting sqref="B14:K14 B24:K24">
    <cfRule type="expression" dxfId="545" priority="371" stopIfTrue="1">
      <formula>AND(ISNUMBER(B$24),B$24&lt;=9.81)</formula>
    </cfRule>
    <cfRule type="expression" dxfId="544" priority="372" stopIfTrue="1">
      <formula>AND(ISNUMBER(B$24),B$24&lt;=11.99)</formula>
    </cfRule>
    <cfRule type="expression" dxfId="543" priority="373" stopIfTrue="1">
      <formula>AND(ISNUMBER(B$24),B$24&lt;=14.99)</formula>
    </cfRule>
    <cfRule type="expression" dxfId="542" priority="374" stopIfTrue="1">
      <formula>AND(ISNUMBER(B$24),B$24&lt;=19.99)</formula>
    </cfRule>
    <cfRule type="expression" dxfId="541" priority="375" stopIfTrue="1">
      <formula>AND(ISNUMBER(B$24),B$24&lt;=24.99)</formula>
    </cfRule>
    <cfRule type="expression" dxfId="540" priority="376" stopIfTrue="1">
      <formula>AND(ISNUMBER(B$24),B$24&gt;=25)</formula>
    </cfRule>
  </conditionalFormatting>
  <conditionalFormatting sqref="B15:K15 B25:K25">
    <cfRule type="expression" dxfId="539" priority="377" stopIfTrue="1">
      <formula>AND(ISNUMBER(B$25),B$25&lt;=9.81)</formula>
    </cfRule>
    <cfRule type="expression" dxfId="538" priority="378" stopIfTrue="1">
      <formula>AND(ISNUMBER(B$25),B$25&lt;=11.99)</formula>
    </cfRule>
    <cfRule type="expression" dxfId="537" priority="379" stopIfTrue="1">
      <formula>AND(ISNUMBER(B$25),B$25&lt;=14.99)</formula>
    </cfRule>
    <cfRule type="expression" dxfId="536" priority="380" stopIfTrue="1">
      <formula>AND(ISNUMBER(B$25),B$25&lt;=19.99)</formula>
    </cfRule>
    <cfRule type="expression" dxfId="535" priority="381" stopIfTrue="1">
      <formula>AND(ISNUMBER(B$25),B$25&lt;=24.99)</formula>
    </cfRule>
    <cfRule type="expression" dxfId="534" priority="382" stopIfTrue="1">
      <formula>AND(ISNUMBER(B$25),B$25&gt;=25)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13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103</v>
      </c>
    </row>
    <row r="2" spans="1:11" s="78" customFormat="1" ht="11.25" x14ac:dyDescent="0.2">
      <c r="B2" s="79"/>
    </row>
    <row r="3" spans="1:11" s="78" customFormat="1" ht="11.25" x14ac:dyDescent="0.2">
      <c r="A3" s="79" t="s">
        <v>41</v>
      </c>
      <c r="B3" s="79">
        <v>39</v>
      </c>
    </row>
    <row r="4" spans="1:11" s="78" customFormat="1" ht="11.25" x14ac:dyDescent="0.2">
      <c r="A4" s="79" t="s">
        <v>42</v>
      </c>
      <c r="B4" s="79">
        <v>169</v>
      </c>
    </row>
    <row r="5" spans="1:11" s="78" customFormat="1" ht="11.25" x14ac:dyDescent="0.2">
      <c r="A5" s="79" t="s">
        <v>43</v>
      </c>
      <c r="B5" s="80">
        <v>44470</v>
      </c>
      <c r="C5" s="78" t="s">
        <v>1</v>
      </c>
    </row>
    <row r="6" spans="1:11" s="78" customFormat="1" ht="11.25" x14ac:dyDescent="0.2">
      <c r="A6" s="79" t="s">
        <v>44</v>
      </c>
      <c r="B6" s="80">
        <v>44742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120</v>
      </c>
    </row>
    <row r="10" spans="1:11" x14ac:dyDescent="0.2">
      <c r="A10" s="81" t="s">
        <v>55</v>
      </c>
      <c r="B10" s="82"/>
      <c r="C10" s="88"/>
      <c r="D10" s="82"/>
      <c r="E10" s="82"/>
      <c r="F10" s="82"/>
      <c r="G10" s="82"/>
      <c r="H10" s="82"/>
      <c r="I10" s="82"/>
      <c r="J10" s="82"/>
      <c r="K10" s="82"/>
    </row>
    <row r="11" spans="1:11" s="34" customFormat="1" x14ac:dyDescent="0.2">
      <c r="A11" s="107">
        <v>1</v>
      </c>
      <c r="B11" s="95">
        <v>3003.13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x14ac:dyDescent="0.2">
      <c r="A12" s="84">
        <v>2</v>
      </c>
      <c r="B12" s="95">
        <v>2704</v>
      </c>
      <c r="C12" s="95"/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3</v>
      </c>
      <c r="B13" s="95">
        <v>2401.4899999999998</v>
      </c>
      <c r="C13" s="95"/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57</v>
      </c>
      <c r="B14" s="95">
        <v>2068.56</v>
      </c>
      <c r="C14" s="95"/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5</v>
      </c>
      <c r="B15" s="95">
        <v>1918.15</v>
      </c>
      <c r="C15" s="95"/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6</v>
      </c>
      <c r="B16" s="95">
        <v>1799.85</v>
      </c>
      <c r="C16" s="95"/>
      <c r="D16" s="95"/>
      <c r="E16" s="95"/>
      <c r="F16" s="95"/>
      <c r="G16" s="95"/>
      <c r="H16" s="95"/>
      <c r="I16" s="95"/>
      <c r="J16" s="95"/>
      <c r="K16" s="95"/>
    </row>
    <row r="17" spans="1:11" x14ac:dyDescent="0.2">
      <c r="A17" s="84">
        <v>7</v>
      </c>
      <c r="B17" s="95">
        <v>1690</v>
      </c>
      <c r="C17" s="95"/>
      <c r="D17" s="95"/>
      <c r="E17" s="95"/>
      <c r="F17" s="95"/>
      <c r="G17" s="95"/>
      <c r="H17" s="95"/>
      <c r="I17" s="95"/>
      <c r="J17" s="95"/>
      <c r="K17" s="95"/>
    </row>
    <row r="18" spans="1:11" s="78" customFormat="1" ht="27.95" customHeight="1" x14ac:dyDescent="0.2"/>
    <row r="19" spans="1:11" s="78" customFormat="1" ht="27.95" customHeight="1" x14ac:dyDescent="0.2"/>
    <row r="20" spans="1:11" s="78" customFormat="1" ht="14.1" customHeight="1" x14ac:dyDescent="0.2"/>
    <row r="21" spans="1:11" s="78" customFormat="1" ht="14.1" customHeight="1" x14ac:dyDescent="0.2"/>
    <row r="22" spans="1:11" ht="14.1" customHeight="1" x14ac:dyDescent="0.2">
      <c r="A22" s="1" t="s">
        <v>121</v>
      </c>
    </row>
    <row r="23" spans="1:11" x14ac:dyDescent="0.2">
      <c r="A23" s="87" t="s">
        <v>55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</row>
    <row r="24" spans="1:11" ht="14.1" customHeight="1" x14ac:dyDescent="0.2">
      <c r="A24" s="109">
        <v>1</v>
      </c>
      <c r="B24" s="96">
        <v>17.77</v>
      </c>
      <c r="C24" s="110"/>
      <c r="D24" s="111"/>
      <c r="E24" s="111"/>
      <c r="F24" s="111"/>
      <c r="G24" s="111"/>
      <c r="H24" s="111"/>
      <c r="I24" s="111"/>
      <c r="J24" s="111"/>
      <c r="K24" s="111"/>
    </row>
    <row r="25" spans="1:11" x14ac:dyDescent="0.2">
      <c r="A25" s="105">
        <v>2</v>
      </c>
      <c r="B25" s="96">
        <v>16</v>
      </c>
      <c r="C25" s="106"/>
      <c r="D25" s="96"/>
      <c r="E25" s="96"/>
      <c r="F25" s="96"/>
      <c r="G25" s="96"/>
      <c r="H25" s="96"/>
      <c r="I25" s="96"/>
      <c r="J25" s="96"/>
      <c r="K25" s="96"/>
    </row>
    <row r="26" spans="1:11" x14ac:dyDescent="0.2">
      <c r="A26" s="105">
        <v>3</v>
      </c>
      <c r="B26" s="96">
        <v>14.21</v>
      </c>
      <c r="C26" s="106"/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105" t="s">
        <v>57</v>
      </c>
      <c r="B27" s="96">
        <v>12.24</v>
      </c>
      <c r="C27" s="106"/>
      <c r="D27" s="96"/>
      <c r="E27" s="96"/>
      <c r="F27" s="96"/>
      <c r="G27" s="96"/>
      <c r="H27" s="96"/>
      <c r="I27" s="96"/>
      <c r="J27" s="96"/>
      <c r="K27" s="96"/>
    </row>
    <row r="28" spans="1:11" ht="14.1" customHeight="1" x14ac:dyDescent="0.2">
      <c r="A28" s="105">
        <v>5</v>
      </c>
      <c r="B28" s="96">
        <v>11.35</v>
      </c>
      <c r="C28" s="106"/>
      <c r="D28" s="96"/>
      <c r="E28" s="96"/>
      <c r="F28" s="96"/>
      <c r="G28" s="96"/>
      <c r="H28" s="96"/>
      <c r="I28" s="96"/>
      <c r="J28" s="96"/>
      <c r="K28" s="96"/>
    </row>
    <row r="29" spans="1:11" x14ac:dyDescent="0.2">
      <c r="A29" s="105">
        <v>6</v>
      </c>
      <c r="B29" s="96">
        <v>10.65</v>
      </c>
      <c r="C29" s="106"/>
      <c r="D29" s="96"/>
      <c r="E29" s="96"/>
      <c r="F29" s="96"/>
      <c r="G29" s="96"/>
      <c r="H29" s="96"/>
      <c r="I29" s="96"/>
      <c r="J29" s="96"/>
      <c r="K29" s="96"/>
    </row>
    <row r="30" spans="1:11" ht="14.1" customHeight="1" x14ac:dyDescent="0.2">
      <c r="A30" s="105">
        <v>7</v>
      </c>
      <c r="B30" s="96">
        <v>10</v>
      </c>
      <c r="C30" s="106"/>
      <c r="D30" s="96"/>
      <c r="E30" s="96"/>
      <c r="F30" s="96"/>
      <c r="G30" s="96"/>
      <c r="H30" s="96"/>
      <c r="I30" s="96"/>
      <c r="J30" s="96"/>
      <c r="K30" s="96"/>
    </row>
    <row r="31" spans="1:11" s="78" customFormat="1" ht="11.25" x14ac:dyDescent="0.2">
      <c r="A31" s="93" t="s">
        <v>47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1" s="78" customFormat="1" ht="11.25" x14ac:dyDescent="0.2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1:11" x14ac:dyDescent="0.2">
      <c r="A33" s="52" t="s">
        <v>165</v>
      </c>
      <c r="B33" s="67" t="s">
        <v>166</v>
      </c>
      <c r="C33" s="68" t="s">
        <v>150</v>
      </c>
      <c r="D33" s="69" t="s">
        <v>48</v>
      </c>
      <c r="E33" s="70" t="s">
        <v>49</v>
      </c>
      <c r="F33" s="53" t="s">
        <v>50</v>
      </c>
      <c r="G33" s="54" t="s">
        <v>51</v>
      </c>
      <c r="H33" s="54"/>
      <c r="I33" s="54"/>
      <c r="J33" s="54"/>
      <c r="K33" s="54"/>
    </row>
  </sheetData>
  <conditionalFormatting sqref="B10:K10 B23:K23">
    <cfRule type="expression" dxfId="533" priority="682" stopIfTrue="1">
      <formula>AND(ISNUMBER(B$23),B$23&lt;=9.81)</formula>
    </cfRule>
    <cfRule type="expression" dxfId="532" priority="683" stopIfTrue="1">
      <formula>AND(ISNUMBER(B$23),B$23&lt;=11.99)</formula>
    </cfRule>
    <cfRule type="expression" dxfId="531" priority="684" stopIfTrue="1">
      <formula>AND(ISNUMBER(B$23),B$23&lt;=14.99)</formula>
    </cfRule>
    <cfRule type="expression" dxfId="530" priority="685" stopIfTrue="1">
      <formula>AND(ISNUMBER(B$23),B$23&lt;=19.99)</formula>
    </cfRule>
    <cfRule type="expression" dxfId="529" priority="686" stopIfTrue="1">
      <formula>AND(ISNUMBER(B$23),B$23&lt;=24.99)</formula>
    </cfRule>
    <cfRule type="expression" dxfId="528" priority="687" stopIfTrue="1">
      <formula>AND(ISNUMBER(B$23),B$23&gt;=25)</formula>
    </cfRule>
  </conditionalFormatting>
  <conditionalFormatting sqref="B11:K11 B24:K24">
    <cfRule type="expression" dxfId="527" priority="688" stopIfTrue="1">
      <formula>AND(ISNUMBER(B$24),B$24&lt;=9.81)</formula>
    </cfRule>
    <cfRule type="expression" dxfId="526" priority="689" stopIfTrue="1">
      <formula>AND(ISNUMBER(B$24),B$24&lt;=11.99)</formula>
    </cfRule>
    <cfRule type="expression" dxfId="525" priority="690" stopIfTrue="1">
      <formula>AND(ISNUMBER(B$24),B$24&lt;=14.99)</formula>
    </cfRule>
    <cfRule type="expression" dxfId="524" priority="691" stopIfTrue="1">
      <formula>AND(ISNUMBER(B$24),B$24&lt;=19.99)</formula>
    </cfRule>
    <cfRule type="expression" dxfId="523" priority="692" stopIfTrue="1">
      <formula>AND(ISNUMBER(B$24),B$24&lt;=24.99)</formula>
    </cfRule>
    <cfRule type="expression" dxfId="522" priority="693" stopIfTrue="1">
      <formula>AND(ISNUMBER(B$24),B$24&gt;=25)</formula>
    </cfRule>
  </conditionalFormatting>
  <conditionalFormatting sqref="B12:K12 B25:K25">
    <cfRule type="expression" dxfId="521" priority="694" stopIfTrue="1">
      <formula>AND(ISNUMBER(B$25),B$25&lt;=9.81)</formula>
    </cfRule>
    <cfRule type="expression" dxfId="520" priority="695" stopIfTrue="1">
      <formula>AND(ISNUMBER(B$25),B$25&lt;=11.99)</formula>
    </cfRule>
    <cfRule type="expression" dxfId="519" priority="696" stopIfTrue="1">
      <formula>AND(ISNUMBER(B$25),B$25&lt;=14.99)</formula>
    </cfRule>
    <cfRule type="expression" dxfId="518" priority="697" stopIfTrue="1">
      <formula>AND(ISNUMBER(B$25),B$25&lt;=19.99)</formula>
    </cfRule>
    <cfRule type="expression" dxfId="517" priority="698" stopIfTrue="1">
      <formula>AND(ISNUMBER(B$25),B$25&lt;=24.99)</formula>
    </cfRule>
    <cfRule type="expression" dxfId="516" priority="699" stopIfTrue="1">
      <formula>AND(ISNUMBER(B$25),B$25&gt;=25)</formula>
    </cfRule>
  </conditionalFormatting>
  <conditionalFormatting sqref="B13:K13 B26:K26">
    <cfRule type="expression" dxfId="515" priority="700" stopIfTrue="1">
      <formula>AND(ISNUMBER(B$26),B$26&lt;=9.81)</formula>
    </cfRule>
    <cfRule type="expression" dxfId="514" priority="701" stopIfTrue="1">
      <formula>AND(ISNUMBER(B$26),B$26&lt;=11.99)</formula>
    </cfRule>
    <cfRule type="expression" dxfId="513" priority="702" stopIfTrue="1">
      <formula>AND(ISNUMBER(B$26),B$26&lt;=14.99)</formula>
    </cfRule>
    <cfRule type="expression" dxfId="512" priority="703" stopIfTrue="1">
      <formula>AND(ISNUMBER(B$26),B$26&lt;=19.99)</formula>
    </cfRule>
    <cfRule type="expression" dxfId="511" priority="704" stopIfTrue="1">
      <formula>AND(ISNUMBER(B$26),B$26&lt;=24.99)</formula>
    </cfRule>
    <cfRule type="expression" dxfId="510" priority="705" stopIfTrue="1">
      <formula>AND(ISNUMBER(B$26),B$26&gt;=25)</formula>
    </cfRule>
  </conditionalFormatting>
  <conditionalFormatting sqref="B14:K14 B27:K27">
    <cfRule type="expression" dxfId="509" priority="706" stopIfTrue="1">
      <formula>AND(ISNUMBER(B$27),B$27&lt;=9.81)</formula>
    </cfRule>
    <cfRule type="expression" dxfId="508" priority="707" stopIfTrue="1">
      <formula>AND(ISNUMBER(B$27),B$27&lt;=11.99)</formula>
    </cfRule>
    <cfRule type="expression" dxfId="507" priority="708" stopIfTrue="1">
      <formula>AND(ISNUMBER(B$27),B$27&lt;=14.99)</formula>
    </cfRule>
    <cfRule type="expression" dxfId="506" priority="709" stopIfTrue="1">
      <formula>AND(ISNUMBER(B$27),B$27&lt;=19.99)</formula>
    </cfRule>
    <cfRule type="expression" dxfId="505" priority="710" stopIfTrue="1">
      <formula>AND(ISNUMBER(B$27),B$27&lt;=24.99)</formula>
    </cfRule>
    <cfRule type="expression" dxfId="504" priority="711" stopIfTrue="1">
      <formula>AND(ISNUMBER(B$27),B$27&gt;=25)</formula>
    </cfRule>
  </conditionalFormatting>
  <conditionalFormatting sqref="B15:K15 B28:K28">
    <cfRule type="expression" dxfId="503" priority="712" stopIfTrue="1">
      <formula>AND(ISNUMBER(B$28),B$28&lt;=9.81)</formula>
    </cfRule>
    <cfRule type="expression" dxfId="502" priority="713" stopIfTrue="1">
      <formula>AND(ISNUMBER(B$28),B$28&lt;=11.99)</formula>
    </cfRule>
    <cfRule type="expression" dxfId="501" priority="714" stopIfTrue="1">
      <formula>AND(ISNUMBER(B$28),B$28&lt;=14.99)</formula>
    </cfRule>
    <cfRule type="expression" dxfId="500" priority="715" stopIfTrue="1">
      <formula>AND(ISNUMBER(B$28),B$28&lt;=19.99)</formula>
    </cfRule>
    <cfRule type="expression" dxfId="499" priority="716" stopIfTrue="1">
      <formula>AND(ISNUMBER(B$28),B$28&lt;=24.99)</formula>
    </cfRule>
    <cfRule type="expression" dxfId="498" priority="717" stopIfTrue="1">
      <formula>AND(ISNUMBER(B$28),B$28&gt;=25)</formula>
    </cfRule>
  </conditionalFormatting>
  <conditionalFormatting sqref="B16:K16 B29:K29">
    <cfRule type="expression" dxfId="497" priority="718" stopIfTrue="1">
      <formula>AND(ISNUMBER(B$29),B$29&lt;=9.81)</formula>
    </cfRule>
    <cfRule type="expression" dxfId="496" priority="719" stopIfTrue="1">
      <formula>AND(ISNUMBER(B$29),B$29&lt;=11.99)</formula>
    </cfRule>
    <cfRule type="expression" dxfId="495" priority="720" stopIfTrue="1">
      <formula>AND(ISNUMBER(B$29),B$29&lt;=14.99)</formula>
    </cfRule>
    <cfRule type="expression" dxfId="494" priority="721" stopIfTrue="1">
      <formula>AND(ISNUMBER(B$29),B$29&lt;=19.99)</formula>
    </cfRule>
    <cfRule type="expression" dxfId="493" priority="722" stopIfTrue="1">
      <formula>AND(ISNUMBER(B$29),B$29&lt;=24.99)</formula>
    </cfRule>
    <cfRule type="expression" dxfId="492" priority="723" stopIfTrue="1">
      <formula>AND(ISNUMBER(B$29),B$29&gt;=25)</formula>
    </cfRule>
  </conditionalFormatting>
  <conditionalFormatting sqref="B17:K17 B30:K30">
    <cfRule type="expression" dxfId="491" priority="724" stopIfTrue="1">
      <formula>AND(ISNUMBER(B$30),B$30&lt;=9.81)</formula>
    </cfRule>
    <cfRule type="expression" dxfId="490" priority="725" stopIfTrue="1">
      <formula>AND(ISNUMBER(B$30),B$30&lt;=11.99)</formula>
    </cfRule>
    <cfRule type="expression" dxfId="489" priority="726" stopIfTrue="1">
      <formula>AND(ISNUMBER(B$30),B$30&lt;=14.99)</formula>
    </cfRule>
    <cfRule type="expression" dxfId="488" priority="727" stopIfTrue="1">
      <formula>AND(ISNUMBER(B$30),B$30&lt;=19.99)</formula>
    </cfRule>
    <cfRule type="expression" dxfId="487" priority="728" stopIfTrue="1">
      <formula>AND(ISNUMBER(B$30),B$30&lt;=24.99)</formula>
    </cfRule>
    <cfRule type="expression" dxfId="486" priority="729" stopIfTrue="1">
      <formula>AND(ISNUMBER(B$30),B$30&gt;=25)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9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104</v>
      </c>
    </row>
    <row r="2" spans="1:11" s="78" customFormat="1" ht="11.25" x14ac:dyDescent="0.2">
      <c r="B2" s="79"/>
    </row>
    <row r="3" spans="1:11" s="78" customFormat="1" ht="11.25" x14ac:dyDescent="0.2">
      <c r="A3" s="79" t="s">
        <v>41</v>
      </c>
      <c r="B3" s="79">
        <v>42</v>
      </c>
      <c r="C3" s="78" t="s">
        <v>105</v>
      </c>
    </row>
    <row r="4" spans="1:11" s="78" customFormat="1" ht="11.25" x14ac:dyDescent="0.2">
      <c r="A4" s="79" t="s">
        <v>42</v>
      </c>
      <c r="B4" s="79">
        <v>182</v>
      </c>
    </row>
    <row r="5" spans="1:11" s="78" customFormat="1" ht="11.25" x14ac:dyDescent="0.2">
      <c r="A5" s="79" t="s">
        <v>43</v>
      </c>
      <c r="B5" s="80">
        <v>42248</v>
      </c>
      <c r="C5" s="78" t="s">
        <v>138</v>
      </c>
    </row>
    <row r="6" spans="1:11" s="78" customFormat="1" ht="11.25" x14ac:dyDescent="0.2">
      <c r="A6" s="79" t="s">
        <v>44</v>
      </c>
      <c r="B6" s="80">
        <v>42613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53</v>
      </c>
    </row>
    <row r="10" spans="1:11" x14ac:dyDescent="0.2">
      <c r="A10" s="81" t="s">
        <v>55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x14ac:dyDescent="0.2">
      <c r="A11" s="84" t="s">
        <v>158</v>
      </c>
      <c r="B11" s="95">
        <v>1547</v>
      </c>
      <c r="C11" s="95"/>
      <c r="D11" s="95"/>
      <c r="E11" s="95"/>
      <c r="F11" s="95"/>
      <c r="G11" s="95"/>
      <c r="H11" s="95"/>
      <c r="I11" s="95"/>
      <c r="J11" s="95"/>
      <c r="K11" s="95"/>
    </row>
    <row r="12" spans="1:11" x14ac:dyDescent="0.2">
      <c r="A12" s="84">
        <v>1</v>
      </c>
      <c r="B12" s="95">
        <v>1547</v>
      </c>
      <c r="C12" s="95"/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1592.5</v>
      </c>
      <c r="C13" s="95"/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59</v>
      </c>
      <c r="B14" s="95">
        <v>1670.76</v>
      </c>
      <c r="C14" s="95"/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4</v>
      </c>
      <c r="B15" s="95">
        <v>1827.28</v>
      </c>
      <c r="C15" s="95"/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5</v>
      </c>
      <c r="B16" s="95">
        <v>2007.46</v>
      </c>
      <c r="C16" s="95"/>
      <c r="D16" s="95"/>
      <c r="E16" s="95"/>
      <c r="F16" s="95"/>
      <c r="G16" s="95"/>
      <c r="H16" s="95"/>
      <c r="I16" s="95"/>
      <c r="J16" s="95"/>
      <c r="K16" s="95"/>
    </row>
    <row r="17" spans="1:11" x14ac:dyDescent="0.2">
      <c r="A17" s="84">
        <v>6</v>
      </c>
      <c r="B17" s="95">
        <v>2224.04</v>
      </c>
      <c r="C17" s="95"/>
      <c r="D17" s="95"/>
      <c r="E17" s="95"/>
      <c r="F17" s="95"/>
      <c r="G17" s="95"/>
      <c r="H17" s="95"/>
      <c r="I17" s="95"/>
      <c r="J17" s="95"/>
      <c r="K17" s="95"/>
    </row>
    <row r="18" spans="1:11" s="78" customFormat="1" ht="27.95" customHeight="1" x14ac:dyDescent="0.2"/>
    <row r="19" spans="1:11" s="78" customFormat="1" ht="27.95" customHeight="1" x14ac:dyDescent="0.2"/>
    <row r="20" spans="1:11" s="78" customFormat="1" ht="27.95" customHeight="1" x14ac:dyDescent="0.2"/>
    <row r="21" spans="1:11" s="78" customFormat="1" ht="14.1" customHeight="1" x14ac:dyDescent="0.2"/>
    <row r="22" spans="1:11" ht="14.1" customHeight="1" x14ac:dyDescent="0.2">
      <c r="A22" s="1" t="s">
        <v>54</v>
      </c>
    </row>
    <row r="23" spans="1:11" ht="14.1" customHeight="1" x14ac:dyDescent="0.2">
      <c r="A23" s="87" t="s">
        <v>55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</row>
    <row r="24" spans="1:11" x14ac:dyDescent="0.2">
      <c r="A24" s="90" t="s">
        <v>158</v>
      </c>
      <c r="B24" s="96">
        <v>8.5</v>
      </c>
      <c r="C24" s="96"/>
      <c r="D24" s="96"/>
      <c r="E24" s="96"/>
      <c r="F24" s="96"/>
      <c r="G24" s="96"/>
      <c r="H24" s="96"/>
      <c r="I24" s="96"/>
      <c r="J24" s="96"/>
      <c r="K24" s="96"/>
    </row>
    <row r="25" spans="1:11" ht="14.1" customHeight="1" x14ac:dyDescent="0.2">
      <c r="A25" s="90">
        <v>1</v>
      </c>
      <c r="B25" s="96">
        <v>8.5</v>
      </c>
      <c r="C25" s="96"/>
      <c r="D25" s="96"/>
      <c r="E25" s="96"/>
      <c r="F25" s="96"/>
      <c r="G25" s="96"/>
      <c r="H25" s="96"/>
      <c r="I25" s="96"/>
      <c r="J25" s="96"/>
      <c r="K25" s="96"/>
    </row>
    <row r="26" spans="1:11" x14ac:dyDescent="0.2">
      <c r="A26" s="90">
        <v>2</v>
      </c>
      <c r="B26" s="96">
        <v>8.75</v>
      </c>
      <c r="C26" s="96"/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90" t="s">
        <v>59</v>
      </c>
      <c r="B27" s="96">
        <v>9.18</v>
      </c>
      <c r="C27" s="96"/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90">
        <v>4</v>
      </c>
      <c r="B28" s="96">
        <v>10.039999999999999</v>
      </c>
      <c r="C28" s="96"/>
      <c r="D28" s="96"/>
      <c r="E28" s="96"/>
      <c r="F28" s="96"/>
      <c r="G28" s="96"/>
      <c r="H28" s="96"/>
      <c r="I28" s="96"/>
      <c r="J28" s="96"/>
      <c r="K28" s="96"/>
    </row>
    <row r="29" spans="1:11" ht="14.1" customHeight="1" x14ac:dyDescent="0.2">
      <c r="A29" s="90">
        <v>5</v>
      </c>
      <c r="B29" s="96">
        <v>11.03</v>
      </c>
      <c r="C29" s="96"/>
      <c r="D29" s="96"/>
      <c r="E29" s="96"/>
      <c r="F29" s="96"/>
      <c r="G29" s="96"/>
      <c r="H29" s="96"/>
      <c r="I29" s="96"/>
      <c r="J29" s="96"/>
      <c r="K29" s="96"/>
    </row>
    <row r="30" spans="1:11" x14ac:dyDescent="0.2">
      <c r="A30" s="90">
        <v>6</v>
      </c>
      <c r="B30" s="96">
        <v>12.22</v>
      </c>
      <c r="C30" s="96"/>
      <c r="D30" s="96"/>
      <c r="E30" s="96"/>
      <c r="F30" s="96"/>
      <c r="G30" s="96"/>
      <c r="H30" s="96"/>
      <c r="I30" s="96"/>
      <c r="J30" s="96"/>
      <c r="K30" s="96"/>
    </row>
    <row r="31" spans="1:11" s="78" customFormat="1" ht="14.1" customHeight="1" x14ac:dyDescent="0.2">
      <c r="A31" s="93" t="s">
        <v>47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1" s="78" customFormat="1" ht="11.25" x14ac:dyDescent="0.2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1:11" x14ac:dyDescent="0.2">
      <c r="A33" s="52" t="s">
        <v>165</v>
      </c>
      <c r="B33" s="67" t="s">
        <v>166</v>
      </c>
      <c r="C33" s="68" t="s">
        <v>150</v>
      </c>
      <c r="D33" s="69" t="s">
        <v>48</v>
      </c>
      <c r="E33" s="70" t="s">
        <v>49</v>
      </c>
      <c r="F33" s="53" t="s">
        <v>50</v>
      </c>
      <c r="G33" s="54" t="s">
        <v>51</v>
      </c>
      <c r="H33" s="54"/>
      <c r="I33" s="54"/>
      <c r="J33" s="54"/>
      <c r="K33" s="54"/>
    </row>
  </sheetData>
  <conditionalFormatting sqref="B10:K10 B23:K23">
    <cfRule type="expression" dxfId="485" priority="563" stopIfTrue="1">
      <formula>AND(ISNUMBER(B$23),B$23&lt;=9.81)</formula>
    </cfRule>
    <cfRule type="expression" dxfId="484" priority="564" stopIfTrue="1">
      <formula>AND(ISNUMBER(B$23),B$23&lt;=11.99)</formula>
    </cfRule>
    <cfRule type="expression" dxfId="483" priority="565" stopIfTrue="1">
      <formula>AND(ISNUMBER(B$23),B$23&lt;=14.99)</formula>
    </cfRule>
    <cfRule type="expression" dxfId="482" priority="566" stopIfTrue="1">
      <formula>AND(ISNUMBER(B$23),B$23&lt;=19.99)</formula>
    </cfRule>
    <cfRule type="expression" dxfId="481" priority="567" stopIfTrue="1">
      <formula>AND(ISNUMBER(B$23),B$23&lt;=24.99)</formula>
    </cfRule>
    <cfRule type="expression" dxfId="480" priority="568" stopIfTrue="1">
      <formula>AND(ISNUMBER(B$23),B$23&gt;=25)</formula>
    </cfRule>
  </conditionalFormatting>
  <conditionalFormatting sqref="B11:K11 B24:K24">
    <cfRule type="expression" dxfId="479" priority="569" stopIfTrue="1">
      <formula>AND(ISNUMBER(B$24),B$24&lt;=9.81)</formula>
    </cfRule>
    <cfRule type="expression" dxfId="478" priority="570" stopIfTrue="1">
      <formula>AND(ISNUMBER(B$24),B$24&lt;=11.99)</formula>
    </cfRule>
    <cfRule type="expression" dxfId="477" priority="571" stopIfTrue="1">
      <formula>AND(ISNUMBER(B$24),B$24&lt;=14.99)</formula>
    </cfRule>
    <cfRule type="expression" dxfId="476" priority="572" stopIfTrue="1">
      <formula>AND(ISNUMBER(B$24),B$24&lt;=19.99)</formula>
    </cfRule>
    <cfRule type="expression" dxfId="475" priority="573" stopIfTrue="1">
      <formula>AND(ISNUMBER(B$24),B$24&lt;=24.99)</formula>
    </cfRule>
    <cfRule type="expression" dxfId="474" priority="574" stopIfTrue="1">
      <formula>AND(ISNUMBER(B$24),B$24&gt;=25)</formula>
    </cfRule>
  </conditionalFormatting>
  <conditionalFormatting sqref="B12:K12 B25:K25">
    <cfRule type="expression" dxfId="473" priority="575" stopIfTrue="1">
      <formula>AND(ISNUMBER(B$25),B$25&lt;=9.81)</formula>
    </cfRule>
    <cfRule type="expression" dxfId="472" priority="576" stopIfTrue="1">
      <formula>AND(ISNUMBER(B$25),B$25&lt;=11.99)</formula>
    </cfRule>
    <cfRule type="expression" dxfId="471" priority="577" stopIfTrue="1">
      <formula>AND(ISNUMBER(B$25),B$25&lt;=14.99)</formula>
    </cfRule>
    <cfRule type="expression" dxfId="470" priority="578" stopIfTrue="1">
      <formula>AND(ISNUMBER(B$25),B$25&lt;=19.99)</formula>
    </cfRule>
    <cfRule type="expression" dxfId="469" priority="579" stopIfTrue="1">
      <formula>AND(ISNUMBER(B$25),B$25&lt;=24.99)</formula>
    </cfRule>
    <cfRule type="expression" dxfId="468" priority="580" stopIfTrue="1">
      <formula>AND(ISNUMBER(B$25),B$25&gt;=25)</formula>
    </cfRule>
  </conditionalFormatting>
  <conditionalFormatting sqref="B13:K13 B26:K26">
    <cfRule type="expression" dxfId="467" priority="581" stopIfTrue="1">
      <formula>AND(ISNUMBER(B$26),B$26&lt;=9.81)</formula>
    </cfRule>
    <cfRule type="expression" dxfId="466" priority="582" stopIfTrue="1">
      <formula>AND(ISNUMBER(B$26),B$26&lt;=11.99)</formula>
    </cfRule>
    <cfRule type="expression" dxfId="465" priority="583" stopIfTrue="1">
      <formula>AND(ISNUMBER(B$26),B$26&lt;=14.99)</formula>
    </cfRule>
    <cfRule type="expression" dxfId="464" priority="584" stopIfTrue="1">
      <formula>AND(ISNUMBER(B$26),B$26&lt;=19.99)</formula>
    </cfRule>
    <cfRule type="expression" dxfId="463" priority="585" stopIfTrue="1">
      <formula>AND(ISNUMBER(B$26),B$26&lt;=24.99)</formula>
    </cfRule>
    <cfRule type="expression" dxfId="462" priority="586" stopIfTrue="1">
      <formula>AND(ISNUMBER(B$26),B$26&gt;=25)</formula>
    </cfRule>
  </conditionalFormatting>
  <conditionalFormatting sqref="B14:K14 B27:K27">
    <cfRule type="expression" dxfId="461" priority="587" stopIfTrue="1">
      <formula>AND(ISNUMBER(B$27),B$27&lt;=9.81)</formula>
    </cfRule>
    <cfRule type="expression" dxfId="460" priority="588" stopIfTrue="1">
      <formula>AND(ISNUMBER(B$27),B$27&lt;=11.99)</formula>
    </cfRule>
    <cfRule type="expression" dxfId="459" priority="589" stopIfTrue="1">
      <formula>AND(ISNUMBER(B$27),B$27&lt;=14.99)</formula>
    </cfRule>
    <cfRule type="expression" dxfId="458" priority="590" stopIfTrue="1">
      <formula>AND(ISNUMBER(B$27),B$27&lt;=19.99)</formula>
    </cfRule>
    <cfRule type="expression" dxfId="457" priority="591" stopIfTrue="1">
      <formula>AND(ISNUMBER(B$27),B$27&lt;=24.99)</formula>
    </cfRule>
    <cfRule type="expression" dxfId="456" priority="592" stopIfTrue="1">
      <formula>AND(ISNUMBER(B$27),B$27&gt;=25)</formula>
    </cfRule>
  </conditionalFormatting>
  <conditionalFormatting sqref="B15:K15 B28:K28">
    <cfRule type="expression" dxfId="455" priority="593" stopIfTrue="1">
      <formula>AND(ISNUMBER(B$28),B$28&lt;=9.81)</formula>
    </cfRule>
    <cfRule type="expression" dxfId="454" priority="594" stopIfTrue="1">
      <formula>AND(ISNUMBER(B$28),B$28&lt;=11.99)</formula>
    </cfRule>
    <cfRule type="expression" dxfId="453" priority="595" stopIfTrue="1">
      <formula>AND(ISNUMBER(B$28),B$28&lt;=14.99)</formula>
    </cfRule>
    <cfRule type="expression" dxfId="452" priority="596" stopIfTrue="1">
      <formula>AND(ISNUMBER(B$28),B$28&lt;=19.99)</formula>
    </cfRule>
    <cfRule type="expression" dxfId="451" priority="597" stopIfTrue="1">
      <formula>AND(ISNUMBER(B$28),B$28&lt;=24.99)</formula>
    </cfRule>
    <cfRule type="expression" dxfId="450" priority="598" stopIfTrue="1">
      <formula>AND(ISNUMBER(B$28),B$28&gt;=25)</formula>
    </cfRule>
  </conditionalFormatting>
  <conditionalFormatting sqref="B16:K16 B29:K29">
    <cfRule type="expression" dxfId="449" priority="599" stopIfTrue="1">
      <formula>AND(ISNUMBER(B$29),B$29&lt;=9.81)</formula>
    </cfRule>
    <cfRule type="expression" dxfId="448" priority="600" stopIfTrue="1">
      <formula>AND(ISNUMBER(B$29),B$29&lt;=11.99)</formula>
    </cfRule>
    <cfRule type="expression" dxfId="447" priority="601" stopIfTrue="1">
      <formula>AND(ISNUMBER(B$29),B$29&lt;=14.99)</formula>
    </cfRule>
    <cfRule type="expression" dxfId="446" priority="602" stopIfTrue="1">
      <formula>AND(ISNUMBER(B$29),B$29&lt;=19.99)</formula>
    </cfRule>
    <cfRule type="expression" dxfId="445" priority="603" stopIfTrue="1">
      <formula>AND(ISNUMBER(B$29),B$29&lt;=24.99)</formula>
    </cfRule>
    <cfRule type="expression" dxfId="444" priority="604" stopIfTrue="1">
      <formula>AND(ISNUMBER(B$29),B$29&gt;=25)</formula>
    </cfRule>
  </conditionalFormatting>
  <conditionalFormatting sqref="B17:K17 B30:K30">
    <cfRule type="expression" dxfId="443" priority="605" stopIfTrue="1">
      <formula>AND(ISNUMBER(B$30),B$30&lt;=9.81)</formula>
    </cfRule>
    <cfRule type="expression" dxfId="442" priority="606" stopIfTrue="1">
      <formula>AND(ISNUMBER(B$30),B$30&lt;=11.99)</formula>
    </cfRule>
    <cfRule type="expression" dxfId="441" priority="607" stopIfTrue="1">
      <formula>AND(ISNUMBER(B$30),B$30&lt;=14.99)</formula>
    </cfRule>
    <cfRule type="expression" dxfId="440" priority="608" stopIfTrue="1">
      <formula>AND(ISNUMBER(B$30),B$30&lt;=19.99)</formula>
    </cfRule>
    <cfRule type="expression" dxfId="439" priority="609" stopIfTrue="1">
      <formula>AND(ISNUMBER(B$30),B$30&lt;=24.99)</formula>
    </cfRule>
    <cfRule type="expression" dxfId="438" priority="610" stopIfTrue="1">
      <formula>AND(ISNUMBER(B$30),B$30&gt;=25)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Tabelle8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104</v>
      </c>
    </row>
    <row r="2" spans="1:11" s="78" customFormat="1" ht="11.25" x14ac:dyDescent="0.2">
      <c r="B2" s="79"/>
    </row>
    <row r="3" spans="1:11" s="78" customFormat="1" ht="11.25" x14ac:dyDescent="0.2">
      <c r="A3" s="79" t="s">
        <v>41</v>
      </c>
      <c r="B3" s="79">
        <v>42</v>
      </c>
    </row>
    <row r="4" spans="1:11" s="78" customFormat="1" ht="11.25" x14ac:dyDescent="0.2">
      <c r="A4" s="79" t="s">
        <v>42</v>
      </c>
      <c r="B4" s="79">
        <v>182</v>
      </c>
    </row>
    <row r="5" spans="1:11" s="78" customFormat="1" ht="11.25" x14ac:dyDescent="0.2">
      <c r="A5" s="79" t="s">
        <v>43</v>
      </c>
      <c r="B5" s="80">
        <v>42248</v>
      </c>
      <c r="C5" s="78" t="s">
        <v>1</v>
      </c>
    </row>
    <row r="6" spans="1:11" s="78" customFormat="1" ht="11.25" x14ac:dyDescent="0.2">
      <c r="A6" s="79" t="s">
        <v>44</v>
      </c>
      <c r="B6" s="80">
        <v>42613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45</v>
      </c>
    </row>
    <row r="10" spans="1:11" x14ac:dyDescent="0.2">
      <c r="A10" s="81" t="s">
        <v>55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x14ac:dyDescent="0.2">
      <c r="A11" s="84">
        <v>1</v>
      </c>
      <c r="B11" s="95">
        <v>1547</v>
      </c>
      <c r="C11" s="95"/>
      <c r="D11" s="95"/>
      <c r="E11" s="95"/>
      <c r="F11" s="95"/>
      <c r="G11" s="95"/>
      <c r="H11" s="95"/>
      <c r="I11" s="95"/>
      <c r="J11" s="95"/>
      <c r="K11" s="95"/>
    </row>
    <row r="12" spans="1:11" x14ac:dyDescent="0.2">
      <c r="A12" s="84" t="s">
        <v>106</v>
      </c>
      <c r="B12" s="95">
        <v>1592.5</v>
      </c>
      <c r="C12" s="95"/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3</v>
      </c>
      <c r="B13" s="95">
        <v>1668.54</v>
      </c>
      <c r="C13" s="95"/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v>4</v>
      </c>
      <c r="B14" s="95">
        <v>1876.85</v>
      </c>
      <c r="C14" s="95"/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5</v>
      </c>
      <c r="B15" s="95">
        <v>2085.1799999999998</v>
      </c>
      <c r="C15" s="95"/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6</v>
      </c>
      <c r="B16" s="95">
        <v>2397.9899999999998</v>
      </c>
      <c r="C16" s="95"/>
      <c r="D16" s="95"/>
      <c r="E16" s="95"/>
      <c r="F16" s="95"/>
      <c r="G16" s="95"/>
      <c r="H16" s="95"/>
      <c r="I16" s="95"/>
      <c r="J16" s="95"/>
      <c r="K16" s="95"/>
    </row>
    <row r="17" spans="1:11" x14ac:dyDescent="0.2">
      <c r="A17" s="84">
        <v>7</v>
      </c>
      <c r="B17" s="95">
        <v>2710.8</v>
      </c>
      <c r="C17" s="95"/>
      <c r="D17" s="95"/>
      <c r="E17" s="95"/>
      <c r="F17" s="95"/>
      <c r="G17" s="95"/>
      <c r="H17" s="95"/>
      <c r="I17" s="95"/>
      <c r="J17" s="95"/>
      <c r="K17" s="95"/>
    </row>
    <row r="18" spans="1:11" x14ac:dyDescent="0.2">
      <c r="A18" s="84">
        <v>8</v>
      </c>
      <c r="B18" s="95">
        <v>3128.09</v>
      </c>
      <c r="C18" s="95"/>
      <c r="D18" s="95"/>
      <c r="E18" s="95"/>
      <c r="F18" s="95"/>
      <c r="G18" s="95"/>
      <c r="H18" s="95"/>
      <c r="I18" s="95"/>
      <c r="J18" s="95"/>
      <c r="K18" s="95"/>
    </row>
    <row r="19" spans="1:11" x14ac:dyDescent="0.2">
      <c r="A19" s="84">
        <v>9</v>
      </c>
      <c r="B19" s="95">
        <v>3544.74</v>
      </c>
      <c r="C19" s="95"/>
      <c r="D19" s="95"/>
      <c r="E19" s="95"/>
      <c r="F19" s="95"/>
      <c r="G19" s="95"/>
      <c r="H19" s="95"/>
      <c r="I19" s="95"/>
      <c r="J19" s="95"/>
      <c r="K19" s="95"/>
    </row>
    <row r="20" spans="1:11" s="78" customFormat="1" ht="27.95" customHeight="1" x14ac:dyDescent="0.2"/>
    <row r="21" spans="1:11" s="78" customFormat="1" ht="14.1" customHeight="1" x14ac:dyDescent="0.2"/>
    <row r="22" spans="1:11" s="78" customFormat="1" ht="14.1" customHeight="1" x14ac:dyDescent="0.2"/>
    <row r="23" spans="1:11" s="78" customFormat="1" ht="14.1" customHeight="1" x14ac:dyDescent="0.2"/>
    <row r="24" spans="1:11" x14ac:dyDescent="0.2">
      <c r="A24" s="1" t="s">
        <v>46</v>
      </c>
    </row>
    <row r="25" spans="1:11" ht="14.1" customHeight="1" x14ac:dyDescent="0.2">
      <c r="A25" s="87" t="s">
        <v>55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</row>
    <row r="26" spans="1:11" x14ac:dyDescent="0.2">
      <c r="A26" s="90">
        <v>1</v>
      </c>
      <c r="B26" s="96">
        <v>8.5</v>
      </c>
      <c r="C26" s="96"/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90" t="s">
        <v>106</v>
      </c>
      <c r="B27" s="96">
        <v>8.75</v>
      </c>
      <c r="C27" s="96"/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90">
        <v>3</v>
      </c>
      <c r="B28" s="96">
        <v>9.17</v>
      </c>
      <c r="C28" s="96"/>
      <c r="D28" s="96"/>
      <c r="E28" s="96"/>
      <c r="F28" s="96"/>
      <c r="G28" s="96"/>
      <c r="H28" s="96"/>
      <c r="I28" s="96"/>
      <c r="J28" s="96"/>
      <c r="K28" s="96"/>
    </row>
    <row r="29" spans="1:11" ht="14.1" customHeight="1" x14ac:dyDescent="0.2">
      <c r="A29" s="90">
        <v>4</v>
      </c>
      <c r="B29" s="96">
        <v>10.31</v>
      </c>
      <c r="C29" s="96"/>
      <c r="D29" s="96"/>
      <c r="E29" s="96"/>
      <c r="F29" s="96"/>
      <c r="G29" s="96"/>
      <c r="H29" s="96"/>
      <c r="I29" s="96"/>
      <c r="J29" s="96"/>
      <c r="K29" s="96"/>
    </row>
    <row r="30" spans="1:11" x14ac:dyDescent="0.2">
      <c r="A30" s="90">
        <v>5</v>
      </c>
      <c r="B30" s="96">
        <v>11.46</v>
      </c>
      <c r="C30" s="96"/>
      <c r="D30" s="96"/>
      <c r="E30" s="96"/>
      <c r="F30" s="96"/>
      <c r="G30" s="96"/>
      <c r="H30" s="96"/>
      <c r="I30" s="96"/>
      <c r="J30" s="96"/>
      <c r="K30" s="96"/>
    </row>
    <row r="31" spans="1:11" ht="14.1" customHeight="1" x14ac:dyDescent="0.2">
      <c r="A31" s="90">
        <v>6</v>
      </c>
      <c r="B31" s="96">
        <v>13.18</v>
      </c>
      <c r="C31" s="96"/>
      <c r="D31" s="96"/>
      <c r="E31" s="96"/>
      <c r="F31" s="96"/>
      <c r="G31" s="96"/>
      <c r="H31" s="96"/>
      <c r="I31" s="96"/>
      <c r="J31" s="96"/>
      <c r="K31" s="96"/>
    </row>
    <row r="32" spans="1:11" x14ac:dyDescent="0.2">
      <c r="A32" s="90">
        <v>7</v>
      </c>
      <c r="B32" s="96">
        <v>14.89</v>
      </c>
      <c r="C32" s="96"/>
      <c r="D32" s="96"/>
      <c r="E32" s="96"/>
      <c r="F32" s="96"/>
      <c r="G32" s="96"/>
      <c r="H32" s="96"/>
      <c r="I32" s="96"/>
      <c r="J32" s="96"/>
      <c r="K32" s="96"/>
    </row>
    <row r="33" spans="1:11" x14ac:dyDescent="0.2">
      <c r="A33" s="90">
        <v>8</v>
      </c>
      <c r="B33" s="96">
        <v>17.190000000000001</v>
      </c>
      <c r="C33" s="96"/>
      <c r="D33" s="96"/>
      <c r="E33" s="96"/>
      <c r="F33" s="96"/>
      <c r="G33" s="96"/>
      <c r="H33" s="96"/>
      <c r="I33" s="96"/>
      <c r="J33" s="96"/>
      <c r="K33" s="96"/>
    </row>
    <row r="34" spans="1:11" x14ac:dyDescent="0.2">
      <c r="A34" s="90">
        <v>9</v>
      </c>
      <c r="B34" s="96">
        <v>19.48</v>
      </c>
      <c r="C34" s="96"/>
      <c r="D34" s="96"/>
      <c r="E34" s="96"/>
      <c r="F34" s="96"/>
      <c r="G34" s="96"/>
      <c r="H34" s="96"/>
      <c r="I34" s="96"/>
      <c r="J34" s="96"/>
      <c r="K34" s="96"/>
    </row>
    <row r="35" spans="1:11" s="78" customFormat="1" ht="11.25" x14ac:dyDescent="0.2">
      <c r="A35" s="93" t="s">
        <v>47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</row>
    <row r="36" spans="1:11" s="78" customFormat="1" ht="11.25" x14ac:dyDescent="0.2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</row>
    <row r="37" spans="1:11" ht="14.1" customHeight="1" x14ac:dyDescent="0.2">
      <c r="A37" s="52" t="s">
        <v>165</v>
      </c>
      <c r="B37" s="67" t="s">
        <v>166</v>
      </c>
      <c r="C37" s="68" t="s">
        <v>150</v>
      </c>
      <c r="D37" s="69" t="s">
        <v>48</v>
      </c>
      <c r="E37" s="70" t="s">
        <v>49</v>
      </c>
      <c r="F37" s="53" t="s">
        <v>50</v>
      </c>
      <c r="G37" s="54" t="s">
        <v>51</v>
      </c>
      <c r="H37" s="54"/>
      <c r="I37" s="54"/>
      <c r="J37" s="54"/>
      <c r="K37" s="54"/>
    </row>
  </sheetData>
  <conditionalFormatting sqref="B10:K10 B25:K25">
    <cfRule type="expression" dxfId="437" priority="763" stopIfTrue="1">
      <formula>AND(ISNUMBER(B$25),B$25&lt;=9.81)</formula>
    </cfRule>
    <cfRule type="expression" dxfId="436" priority="764" stopIfTrue="1">
      <formula>AND(ISNUMBER(B$25),B$25&lt;=11.99)</formula>
    </cfRule>
    <cfRule type="expression" dxfId="435" priority="765" stopIfTrue="1">
      <formula>AND(ISNUMBER(B$25),B$25&lt;=14.99)</formula>
    </cfRule>
    <cfRule type="expression" dxfId="434" priority="766" stopIfTrue="1">
      <formula>AND(ISNUMBER(B$25),B$25&lt;=19.99)</formula>
    </cfRule>
    <cfRule type="expression" dxfId="433" priority="767" stopIfTrue="1">
      <formula>AND(ISNUMBER(B$25),B$25&lt;=24.99)</formula>
    </cfRule>
    <cfRule type="expression" dxfId="432" priority="768" stopIfTrue="1">
      <formula>AND(ISNUMBER(B$25),B$25&gt;=25)</formula>
    </cfRule>
  </conditionalFormatting>
  <conditionalFormatting sqref="B11:K11 B26:K26">
    <cfRule type="expression" dxfId="431" priority="769" stopIfTrue="1">
      <formula>AND(ISNUMBER(B$26),B$26&lt;=9.81)</formula>
    </cfRule>
    <cfRule type="expression" dxfId="430" priority="770" stopIfTrue="1">
      <formula>AND(ISNUMBER(B$26),B$26&lt;=11.99)</formula>
    </cfRule>
    <cfRule type="expression" dxfId="429" priority="771" stopIfTrue="1">
      <formula>AND(ISNUMBER(B$26),B$26&lt;=14.99)</formula>
    </cfRule>
    <cfRule type="expression" dxfId="428" priority="772" stopIfTrue="1">
      <formula>AND(ISNUMBER(B$26),B$26&lt;=19.99)</formula>
    </cfRule>
    <cfRule type="expression" dxfId="427" priority="773" stopIfTrue="1">
      <formula>AND(ISNUMBER(B$26),B$26&lt;=24.99)</formula>
    </cfRule>
    <cfRule type="expression" dxfId="426" priority="774" stopIfTrue="1">
      <formula>AND(ISNUMBER(B$26),B$26&gt;=25)</formula>
    </cfRule>
  </conditionalFormatting>
  <conditionalFormatting sqref="B12:K12 B27:K27">
    <cfRule type="expression" dxfId="425" priority="775" stopIfTrue="1">
      <formula>AND(ISNUMBER(B$27),B$27&lt;=9.81)</formula>
    </cfRule>
    <cfRule type="expression" dxfId="424" priority="776" stopIfTrue="1">
      <formula>AND(ISNUMBER(B$27),B$27&lt;=11.99)</formula>
    </cfRule>
    <cfRule type="expression" dxfId="423" priority="777" stopIfTrue="1">
      <formula>AND(ISNUMBER(B$27),B$27&lt;=14.99)</formula>
    </cfRule>
    <cfRule type="expression" dxfId="422" priority="778" stopIfTrue="1">
      <formula>AND(ISNUMBER(B$27),B$27&lt;=19.99)</formula>
    </cfRule>
    <cfRule type="expression" dxfId="421" priority="779" stopIfTrue="1">
      <formula>AND(ISNUMBER(B$27),B$27&lt;=24.99)</formula>
    </cfRule>
    <cfRule type="expression" dxfId="420" priority="780" stopIfTrue="1">
      <formula>AND(ISNUMBER(B$27),B$27&gt;=25)</formula>
    </cfRule>
  </conditionalFormatting>
  <conditionalFormatting sqref="B13:K13 B28:K28">
    <cfRule type="expression" dxfId="419" priority="781" stopIfTrue="1">
      <formula>AND(ISNUMBER(B$28),B$28&lt;=9.81)</formula>
    </cfRule>
    <cfRule type="expression" dxfId="418" priority="782" stopIfTrue="1">
      <formula>AND(ISNUMBER(B$28),B$28&lt;=11.99)</formula>
    </cfRule>
    <cfRule type="expression" dxfId="417" priority="783" stopIfTrue="1">
      <formula>AND(ISNUMBER(B$28),B$28&lt;=14.99)</formula>
    </cfRule>
    <cfRule type="expression" dxfId="416" priority="784" stopIfTrue="1">
      <formula>AND(ISNUMBER(B$28),B$28&lt;=19.99)</formula>
    </cfRule>
    <cfRule type="expression" dxfId="415" priority="785" stopIfTrue="1">
      <formula>AND(ISNUMBER(B$28),B$28&lt;=24.99)</formula>
    </cfRule>
    <cfRule type="expression" dxfId="414" priority="786" stopIfTrue="1">
      <formula>AND(ISNUMBER(B$28),B$28&gt;=25)</formula>
    </cfRule>
  </conditionalFormatting>
  <conditionalFormatting sqref="B14:K14 B29:K29">
    <cfRule type="expression" dxfId="413" priority="787" stopIfTrue="1">
      <formula>AND(ISNUMBER(B$29),B$29&lt;=9.81)</formula>
    </cfRule>
    <cfRule type="expression" dxfId="412" priority="788" stopIfTrue="1">
      <formula>AND(ISNUMBER(B$29),B$29&lt;=11.99)</formula>
    </cfRule>
    <cfRule type="expression" dxfId="411" priority="789" stopIfTrue="1">
      <formula>AND(ISNUMBER(B$29),B$29&lt;=14.99)</formula>
    </cfRule>
    <cfRule type="expression" dxfId="410" priority="790" stopIfTrue="1">
      <formula>AND(ISNUMBER(B$29),B$29&lt;=19.99)</formula>
    </cfRule>
    <cfRule type="expression" dxfId="409" priority="791" stopIfTrue="1">
      <formula>AND(ISNUMBER(B$29),B$29&lt;=24.99)</formula>
    </cfRule>
    <cfRule type="expression" dxfId="408" priority="792" stopIfTrue="1">
      <formula>AND(ISNUMBER(B$29),B$29&gt;=25)</formula>
    </cfRule>
  </conditionalFormatting>
  <conditionalFormatting sqref="B15:K15 B30:K30">
    <cfRule type="expression" dxfId="407" priority="793" stopIfTrue="1">
      <formula>AND(ISNUMBER(B$30),B$30&lt;=9.81)</formula>
    </cfRule>
    <cfRule type="expression" dxfId="406" priority="794" stopIfTrue="1">
      <formula>AND(ISNUMBER(B$30),B$30&lt;=11.99)</formula>
    </cfRule>
    <cfRule type="expression" dxfId="405" priority="795" stopIfTrue="1">
      <formula>AND(ISNUMBER(B$30),B$30&lt;=14.99)</formula>
    </cfRule>
    <cfRule type="expression" dxfId="404" priority="796" stopIfTrue="1">
      <formula>AND(ISNUMBER(B$30),B$30&lt;=19.99)</formula>
    </cfRule>
    <cfRule type="expression" dxfId="403" priority="797" stopIfTrue="1">
      <formula>AND(ISNUMBER(B$30),B$30&lt;=24.99)</formula>
    </cfRule>
    <cfRule type="expression" dxfId="402" priority="798" stopIfTrue="1">
      <formula>AND(ISNUMBER(B$30),B$30&gt;=25)</formula>
    </cfRule>
  </conditionalFormatting>
  <conditionalFormatting sqref="B16:K16 B31:K31">
    <cfRule type="expression" dxfId="401" priority="799" stopIfTrue="1">
      <formula>AND(ISNUMBER(B$31),B$31&lt;=9.81)</formula>
    </cfRule>
    <cfRule type="expression" dxfId="400" priority="800" stopIfTrue="1">
      <formula>AND(ISNUMBER(B$31),B$31&lt;=11.99)</formula>
    </cfRule>
    <cfRule type="expression" dxfId="399" priority="801" stopIfTrue="1">
      <formula>AND(ISNUMBER(B$31),B$31&lt;=14.99)</formula>
    </cfRule>
    <cfRule type="expression" dxfId="398" priority="802" stopIfTrue="1">
      <formula>AND(ISNUMBER(B$31),B$31&lt;=19.99)</formula>
    </cfRule>
    <cfRule type="expression" dxfId="397" priority="803" stopIfTrue="1">
      <formula>AND(ISNUMBER(B$31),B$31&lt;=24.99)</formula>
    </cfRule>
    <cfRule type="expression" dxfId="396" priority="804" stopIfTrue="1">
      <formula>AND(ISNUMBER(B$31),B$31&gt;=25)</formula>
    </cfRule>
  </conditionalFormatting>
  <conditionalFormatting sqref="B17:K17 B32:K32">
    <cfRule type="expression" dxfId="395" priority="805" stopIfTrue="1">
      <formula>AND(ISNUMBER(B$32),B$32&lt;=9.81)</formula>
    </cfRule>
    <cfRule type="expression" dxfId="394" priority="806" stopIfTrue="1">
      <formula>AND(ISNUMBER(B$32),B$32&lt;=11.99)</formula>
    </cfRule>
    <cfRule type="expression" dxfId="393" priority="807" stopIfTrue="1">
      <formula>AND(ISNUMBER(B$32),B$32&lt;=14.99)</formula>
    </cfRule>
    <cfRule type="expression" dxfId="392" priority="808" stopIfTrue="1">
      <formula>AND(ISNUMBER(B$32),B$32&lt;=19.99)</formula>
    </cfRule>
    <cfRule type="expression" dxfId="391" priority="809" stopIfTrue="1">
      <formula>AND(ISNUMBER(B$32),B$32&lt;=24.99)</formula>
    </cfRule>
    <cfRule type="expression" dxfId="390" priority="810" stopIfTrue="1">
      <formula>AND(ISNUMBER(B$32),B$32&gt;=25)</formula>
    </cfRule>
  </conditionalFormatting>
  <conditionalFormatting sqref="B18:K18 B33:K33">
    <cfRule type="expression" dxfId="389" priority="811" stopIfTrue="1">
      <formula>AND(ISNUMBER(B$33),B$33&lt;=9.81)</formula>
    </cfRule>
    <cfRule type="expression" dxfId="388" priority="812" stopIfTrue="1">
      <formula>AND(ISNUMBER(B$33),B$33&lt;=11.99)</formula>
    </cfRule>
    <cfRule type="expression" dxfId="387" priority="813" stopIfTrue="1">
      <formula>AND(ISNUMBER(B$33),B$33&lt;=14.99)</formula>
    </cfRule>
    <cfRule type="expression" dxfId="386" priority="814" stopIfTrue="1">
      <formula>AND(ISNUMBER(B$33),B$33&lt;=19.99)</formula>
    </cfRule>
    <cfRule type="expression" dxfId="385" priority="815" stopIfTrue="1">
      <formula>AND(ISNUMBER(B$33),B$33&lt;=24.99)</formula>
    </cfRule>
    <cfRule type="expression" dxfId="384" priority="816" stopIfTrue="1">
      <formula>AND(ISNUMBER(B$33),B$33&gt;=25)</formula>
    </cfRule>
  </conditionalFormatting>
  <conditionalFormatting sqref="B19:K19 B34:K34">
    <cfRule type="expression" dxfId="383" priority="817" stopIfTrue="1">
      <formula>AND(ISNUMBER(B$34),B$34&lt;=9.81)</formula>
    </cfRule>
    <cfRule type="expression" dxfId="382" priority="818" stopIfTrue="1">
      <formula>AND(ISNUMBER(B$34),B$34&lt;=11.99)</formula>
    </cfRule>
    <cfRule type="expression" dxfId="381" priority="819" stopIfTrue="1">
      <formula>AND(ISNUMBER(B$34),B$34&lt;=14.99)</formula>
    </cfRule>
    <cfRule type="expression" dxfId="380" priority="820" stopIfTrue="1">
      <formula>AND(ISNUMBER(B$34),B$34&lt;=19.99)</formula>
    </cfRule>
    <cfRule type="expression" dxfId="379" priority="821" stopIfTrue="1">
      <formula>AND(ISNUMBER(B$34),B$34&lt;=24.99)</formula>
    </cfRule>
    <cfRule type="expression" dxfId="378" priority="822" stopIfTrue="1">
      <formula>AND(ISNUMBER(B$34),B$34&gt;=25)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Tabelle26">
    <pageSetUpPr fitToPage="1"/>
  </sheetPr>
  <dimension ref="A1:O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107</v>
      </c>
    </row>
    <row r="2" spans="1:11" s="78" customFormat="1" ht="11.25" x14ac:dyDescent="0.2">
      <c r="B2" s="79"/>
    </row>
    <row r="3" spans="1:11" s="78" customFormat="1" ht="11.25" x14ac:dyDescent="0.2">
      <c r="A3" s="79" t="s">
        <v>41</v>
      </c>
      <c r="B3" s="79">
        <v>40</v>
      </c>
    </row>
    <row r="4" spans="1:11" s="78" customFormat="1" ht="11.25" x14ac:dyDescent="0.2">
      <c r="A4" s="79" t="s">
        <v>42</v>
      </c>
      <c r="B4" s="79">
        <v>174</v>
      </c>
    </row>
    <row r="5" spans="1:11" s="78" customFormat="1" ht="11.25" x14ac:dyDescent="0.2">
      <c r="A5" s="79" t="s">
        <v>43</v>
      </c>
      <c r="B5" s="80">
        <v>42522</v>
      </c>
      <c r="C5" s="78" t="s">
        <v>1</v>
      </c>
    </row>
    <row r="6" spans="1:11" s="78" customFormat="1" ht="11.25" x14ac:dyDescent="0.2">
      <c r="A6" s="79" t="s">
        <v>44</v>
      </c>
      <c r="B6" s="80">
        <v>42704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53</v>
      </c>
    </row>
    <row r="10" spans="1:11" x14ac:dyDescent="0.2">
      <c r="A10" s="81" t="s">
        <v>55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x14ac:dyDescent="0.2">
      <c r="A11" s="84">
        <v>1</v>
      </c>
      <c r="B11" s="95">
        <v>2155.86</v>
      </c>
      <c r="C11" s="95"/>
      <c r="D11" s="95"/>
      <c r="E11" s="95"/>
      <c r="F11" s="95"/>
      <c r="G11" s="95"/>
      <c r="H11" s="95"/>
      <c r="I11" s="95"/>
      <c r="J11" s="95"/>
      <c r="K11" s="95"/>
    </row>
    <row r="12" spans="1:11" x14ac:dyDescent="0.2">
      <c r="A12" s="84">
        <v>2</v>
      </c>
      <c r="B12" s="95">
        <v>1917.48</v>
      </c>
      <c r="C12" s="95"/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3</v>
      </c>
      <c r="B13" s="95">
        <v>1757.4</v>
      </c>
      <c r="C13" s="95"/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57</v>
      </c>
      <c r="B14" s="95">
        <v>1597.32</v>
      </c>
      <c r="C14" s="95"/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 t="s">
        <v>111</v>
      </c>
      <c r="B15" s="95">
        <v>1522.5</v>
      </c>
      <c r="C15" s="95"/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 t="s">
        <v>112</v>
      </c>
      <c r="B16" s="95">
        <v>1583.4</v>
      </c>
      <c r="C16" s="95"/>
      <c r="D16" s="95"/>
      <c r="E16" s="95"/>
      <c r="F16" s="95"/>
      <c r="G16" s="95"/>
      <c r="H16" s="95"/>
      <c r="I16" s="95"/>
      <c r="J16" s="95"/>
      <c r="K16" s="95"/>
    </row>
    <row r="17" spans="1:15" x14ac:dyDescent="0.2">
      <c r="A17" s="84">
        <v>7</v>
      </c>
      <c r="B17" s="95">
        <v>1597.32</v>
      </c>
      <c r="C17" s="95"/>
      <c r="D17" s="95"/>
      <c r="E17" s="95"/>
      <c r="F17" s="95"/>
      <c r="G17" s="95"/>
      <c r="H17" s="95"/>
      <c r="I17" s="95"/>
      <c r="J17" s="95"/>
      <c r="K17" s="95"/>
    </row>
    <row r="18" spans="1:15" ht="27.95" customHeight="1" x14ac:dyDescent="0.2">
      <c r="A18" s="86" t="s">
        <v>108</v>
      </c>
      <c r="B18" s="95">
        <v>1597.32</v>
      </c>
      <c r="C18" s="95"/>
      <c r="D18" s="95"/>
      <c r="E18" s="95"/>
      <c r="F18" s="95"/>
      <c r="G18" s="95"/>
      <c r="H18" s="95"/>
      <c r="I18" s="95"/>
      <c r="J18" s="95"/>
      <c r="K18" s="95"/>
    </row>
    <row r="19" spans="1:15" ht="27.95" customHeight="1" x14ac:dyDescent="0.2">
      <c r="A19" s="86" t="s">
        <v>109</v>
      </c>
      <c r="B19" s="95">
        <v>1597.32</v>
      </c>
      <c r="C19" s="95"/>
      <c r="D19" s="95"/>
      <c r="E19" s="95"/>
      <c r="F19" s="95"/>
      <c r="G19" s="95"/>
      <c r="H19" s="95"/>
      <c r="I19" s="95"/>
      <c r="J19" s="95"/>
      <c r="K19" s="95"/>
    </row>
    <row r="20" spans="1:15" ht="27.95" customHeight="1" x14ac:dyDescent="0.2">
      <c r="A20" s="86" t="s">
        <v>110</v>
      </c>
      <c r="B20" s="95">
        <v>1583.4</v>
      </c>
      <c r="C20" s="95"/>
      <c r="D20" s="95"/>
      <c r="E20" s="95"/>
      <c r="F20" s="95"/>
      <c r="G20" s="95"/>
      <c r="H20" s="95"/>
      <c r="I20" s="95"/>
      <c r="J20" s="95"/>
      <c r="K20" s="95"/>
    </row>
    <row r="21" spans="1:15" s="78" customFormat="1" ht="14.1" customHeight="1" x14ac:dyDescent="0.2"/>
    <row r="22" spans="1:15" s="78" customFormat="1" ht="14.1" customHeight="1" x14ac:dyDescent="0.2"/>
    <row r="23" spans="1:15" s="78" customFormat="1" ht="14.1" customHeight="1" x14ac:dyDescent="0.2"/>
    <row r="24" spans="1:15" s="78" customFormat="1" ht="11.25" x14ac:dyDescent="0.2"/>
    <row r="25" spans="1:15" ht="14.1" customHeight="1" x14ac:dyDescent="0.2">
      <c r="A25" s="1" t="s">
        <v>54</v>
      </c>
    </row>
    <row r="26" spans="1:15" x14ac:dyDescent="0.2">
      <c r="A26" s="87" t="s">
        <v>55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</row>
    <row r="27" spans="1:15" x14ac:dyDescent="0.2">
      <c r="A27" s="90">
        <v>1</v>
      </c>
      <c r="B27" s="96">
        <v>12.39</v>
      </c>
      <c r="C27" s="96"/>
      <c r="D27" s="96"/>
      <c r="E27" s="96"/>
      <c r="F27" s="96"/>
      <c r="G27" s="96"/>
      <c r="H27" s="96"/>
      <c r="I27" s="96"/>
      <c r="J27" s="96"/>
      <c r="K27" s="96"/>
      <c r="M27" s="99"/>
      <c r="N27" s="98"/>
      <c r="O27" s="103"/>
    </row>
    <row r="28" spans="1:15" x14ac:dyDescent="0.2">
      <c r="A28" s="90">
        <v>2</v>
      </c>
      <c r="B28" s="96">
        <v>11.02</v>
      </c>
      <c r="C28" s="96"/>
      <c r="D28" s="96"/>
      <c r="E28" s="96"/>
      <c r="F28" s="96"/>
      <c r="G28" s="96"/>
      <c r="H28" s="96"/>
      <c r="I28" s="96"/>
      <c r="J28" s="96"/>
      <c r="K28" s="96"/>
      <c r="M28" s="99"/>
      <c r="N28" s="98"/>
      <c r="O28" s="103"/>
    </row>
    <row r="29" spans="1:15" ht="14.1" customHeight="1" x14ac:dyDescent="0.2">
      <c r="A29" s="90">
        <v>3</v>
      </c>
      <c r="B29" s="96">
        <v>10.1</v>
      </c>
      <c r="C29" s="96"/>
      <c r="D29" s="96"/>
      <c r="E29" s="96"/>
      <c r="F29" s="96"/>
      <c r="G29" s="96"/>
      <c r="H29" s="96"/>
      <c r="I29" s="96"/>
      <c r="J29" s="96"/>
      <c r="K29" s="96"/>
      <c r="M29" s="99"/>
      <c r="N29" s="98"/>
      <c r="O29" s="103"/>
    </row>
    <row r="30" spans="1:15" x14ac:dyDescent="0.2">
      <c r="A30" s="90" t="s">
        <v>57</v>
      </c>
      <c r="B30" s="96">
        <v>9.18</v>
      </c>
      <c r="C30" s="96"/>
      <c r="D30" s="96"/>
      <c r="E30" s="96"/>
      <c r="F30" s="96"/>
      <c r="G30" s="96"/>
      <c r="H30" s="96"/>
      <c r="I30" s="96"/>
      <c r="J30" s="96"/>
      <c r="K30" s="96"/>
      <c r="M30" s="99"/>
      <c r="N30" s="98"/>
      <c r="O30" s="103"/>
    </row>
    <row r="31" spans="1:15" ht="14.1" customHeight="1" x14ac:dyDescent="0.2">
      <c r="A31" s="104" t="s">
        <v>111</v>
      </c>
      <c r="B31" s="96">
        <v>8.75</v>
      </c>
      <c r="C31" s="96"/>
      <c r="D31" s="96"/>
      <c r="E31" s="96"/>
      <c r="F31" s="96"/>
      <c r="G31" s="96"/>
      <c r="H31" s="96"/>
      <c r="I31" s="96"/>
      <c r="J31" s="96"/>
      <c r="K31" s="96"/>
      <c r="M31" s="99"/>
      <c r="N31" s="98"/>
      <c r="O31" s="103"/>
    </row>
    <row r="32" spans="1:15" x14ac:dyDescent="0.2">
      <c r="A32" s="90" t="s">
        <v>112</v>
      </c>
      <c r="B32" s="96">
        <v>9.1</v>
      </c>
      <c r="C32" s="96"/>
      <c r="D32" s="96"/>
      <c r="E32" s="96"/>
      <c r="F32" s="96"/>
      <c r="G32" s="96"/>
      <c r="H32" s="96"/>
      <c r="I32" s="96"/>
      <c r="J32" s="96"/>
      <c r="K32" s="96"/>
      <c r="M32" s="99"/>
      <c r="N32" s="98"/>
      <c r="O32" s="103"/>
    </row>
    <row r="33" spans="1:15" x14ac:dyDescent="0.2">
      <c r="A33" s="90">
        <v>7</v>
      </c>
      <c r="B33" s="96">
        <v>9.18</v>
      </c>
      <c r="C33" s="96"/>
      <c r="D33" s="96"/>
      <c r="E33" s="96"/>
      <c r="F33" s="96"/>
      <c r="G33" s="96"/>
      <c r="H33" s="96"/>
      <c r="I33" s="96"/>
      <c r="J33" s="96"/>
      <c r="K33" s="96"/>
      <c r="M33" s="99"/>
      <c r="N33" s="98"/>
      <c r="O33" s="103"/>
    </row>
    <row r="34" spans="1:15" ht="27.95" customHeight="1" x14ac:dyDescent="0.2">
      <c r="A34" s="92" t="s">
        <v>108</v>
      </c>
      <c r="B34" s="96">
        <v>9.18</v>
      </c>
      <c r="C34" s="96"/>
      <c r="D34" s="96"/>
      <c r="E34" s="96"/>
      <c r="F34" s="96"/>
      <c r="G34" s="96"/>
      <c r="H34" s="96"/>
      <c r="I34" s="96"/>
      <c r="J34" s="96"/>
      <c r="K34" s="96"/>
      <c r="M34" s="99"/>
      <c r="N34" s="98"/>
      <c r="O34" s="103"/>
    </row>
    <row r="35" spans="1:15" ht="27.95" customHeight="1" x14ac:dyDescent="0.2">
      <c r="A35" s="92" t="s">
        <v>109</v>
      </c>
      <c r="B35" s="96">
        <v>9.18</v>
      </c>
      <c r="C35" s="96"/>
      <c r="D35" s="96"/>
      <c r="E35" s="96"/>
      <c r="F35" s="96"/>
      <c r="G35" s="96"/>
      <c r="H35" s="96"/>
      <c r="I35" s="96"/>
      <c r="J35" s="96"/>
      <c r="K35" s="96"/>
      <c r="M35" s="99"/>
      <c r="N35" s="98"/>
      <c r="O35" s="103"/>
    </row>
    <row r="36" spans="1:15" ht="27.95" customHeight="1" x14ac:dyDescent="0.2">
      <c r="A36" s="92" t="s">
        <v>110</v>
      </c>
      <c r="B36" s="96">
        <v>9.1</v>
      </c>
      <c r="C36" s="96"/>
      <c r="D36" s="96"/>
      <c r="E36" s="96"/>
      <c r="F36" s="96"/>
      <c r="G36" s="96"/>
      <c r="H36" s="96"/>
      <c r="I36" s="96"/>
      <c r="J36" s="96"/>
      <c r="K36" s="96"/>
      <c r="M36" s="99"/>
      <c r="N36" s="98"/>
      <c r="O36" s="103"/>
    </row>
    <row r="37" spans="1:15" s="78" customFormat="1" ht="14.1" customHeight="1" x14ac:dyDescent="0.2">
      <c r="A37" s="93" t="s">
        <v>47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</row>
    <row r="38" spans="1:15" s="78" customFormat="1" ht="11.25" x14ac:dyDescent="0.2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</row>
    <row r="39" spans="1:15" ht="14.1" customHeight="1" x14ac:dyDescent="0.2">
      <c r="A39" s="52" t="s">
        <v>165</v>
      </c>
      <c r="B39" s="67" t="s">
        <v>166</v>
      </c>
      <c r="C39" s="68" t="s">
        <v>150</v>
      </c>
      <c r="D39" s="69" t="s">
        <v>48</v>
      </c>
      <c r="E39" s="70" t="s">
        <v>49</v>
      </c>
      <c r="F39" s="53" t="s">
        <v>50</v>
      </c>
      <c r="G39" s="54" t="s">
        <v>51</v>
      </c>
      <c r="H39" s="54"/>
      <c r="I39" s="54"/>
      <c r="J39" s="54"/>
      <c r="K39" s="54"/>
    </row>
  </sheetData>
  <conditionalFormatting sqref="M27:M36">
    <cfRule type="expression" dxfId="377" priority="7" stopIfTrue="1">
      <formula>AND(ISNUMBER(M27),M27&gt;=Grenze_6)</formula>
    </cfRule>
    <cfRule type="expression" dxfId="376" priority="8" stopIfTrue="1">
      <formula>AND(ISNUMBER(M27),M27&gt;=Grenze_5)</formula>
    </cfRule>
    <cfRule type="expression" dxfId="375" priority="9" stopIfTrue="1">
      <formula>AND(ISNUMBER(M27),M27&gt;=Grenze_4)</formula>
    </cfRule>
    <cfRule type="expression" dxfId="374" priority="10" stopIfTrue="1">
      <formula>AND(ISNUMBER(M27),M27&gt;=Grenze_3)</formula>
    </cfRule>
    <cfRule type="expression" dxfId="373" priority="11" stopIfTrue="1">
      <formula>AND(ISNUMBER(M27),M27&gt;=Grenze_2)</formula>
    </cfRule>
    <cfRule type="expression" dxfId="372" priority="12" stopIfTrue="1">
      <formula>AND(ISNUMBER(M27),M27&gt;=Grenze_1)</formula>
    </cfRule>
  </conditionalFormatting>
  <conditionalFormatting sqref="B10:K10 B26:K26">
    <cfRule type="expression" dxfId="371" priority="767" stopIfTrue="1">
      <formula>AND(ISNUMBER(B$26),B$26&lt;=9.81)</formula>
    </cfRule>
    <cfRule type="expression" dxfId="370" priority="768" stopIfTrue="1">
      <formula>AND(ISNUMBER(B$26),B$26&lt;=11.99)</formula>
    </cfRule>
    <cfRule type="expression" dxfId="369" priority="769" stopIfTrue="1">
      <formula>AND(ISNUMBER(B$26),B$26&lt;=14.99)</formula>
    </cfRule>
    <cfRule type="expression" dxfId="368" priority="770" stopIfTrue="1">
      <formula>AND(ISNUMBER(B$26),B$26&lt;=19.99)</formula>
    </cfRule>
    <cfRule type="expression" dxfId="367" priority="771" stopIfTrue="1">
      <formula>AND(ISNUMBER(B$26),B$26&lt;=24.99)</formula>
    </cfRule>
    <cfRule type="expression" dxfId="366" priority="772" stopIfTrue="1">
      <formula>AND(ISNUMBER(B$26),B$26&gt;=25)</formula>
    </cfRule>
  </conditionalFormatting>
  <conditionalFormatting sqref="B11:K11 B27:K27">
    <cfRule type="expression" dxfId="365" priority="773" stopIfTrue="1">
      <formula>AND(ISNUMBER(B$27),B$27&lt;=9.81)</formula>
    </cfRule>
    <cfRule type="expression" dxfId="364" priority="774" stopIfTrue="1">
      <formula>AND(ISNUMBER(B$27),B$27&lt;=11.99)</formula>
    </cfRule>
    <cfRule type="expression" dxfId="363" priority="775" stopIfTrue="1">
      <formula>AND(ISNUMBER(B$27),B$27&lt;=14.99)</formula>
    </cfRule>
    <cfRule type="expression" dxfId="362" priority="776" stopIfTrue="1">
      <formula>AND(ISNUMBER(B$27),B$27&lt;=19.99)</formula>
    </cfRule>
    <cfRule type="expression" dxfId="361" priority="777" stopIfTrue="1">
      <formula>AND(ISNUMBER(B$27),B$27&lt;=24.99)</formula>
    </cfRule>
    <cfRule type="expression" dxfId="360" priority="778" stopIfTrue="1">
      <formula>AND(ISNUMBER(B$27),B$27&gt;=25)</formula>
    </cfRule>
  </conditionalFormatting>
  <conditionalFormatting sqref="B12:K12 B28:K28">
    <cfRule type="expression" dxfId="359" priority="779" stopIfTrue="1">
      <formula>AND(ISNUMBER(B$28),B$28&lt;=9.81)</formula>
    </cfRule>
    <cfRule type="expression" dxfId="358" priority="780" stopIfTrue="1">
      <formula>AND(ISNUMBER(B$28),B$28&lt;=11.99)</formula>
    </cfRule>
    <cfRule type="expression" dxfId="357" priority="781" stopIfTrue="1">
      <formula>AND(ISNUMBER(B$28),B$28&lt;=14.99)</formula>
    </cfRule>
    <cfRule type="expression" dxfId="356" priority="782" stopIfTrue="1">
      <formula>AND(ISNUMBER(B$28),B$28&lt;=19.99)</formula>
    </cfRule>
    <cfRule type="expression" dxfId="355" priority="783" stopIfTrue="1">
      <formula>AND(ISNUMBER(B$28),B$28&lt;=24.99)</formula>
    </cfRule>
    <cfRule type="expression" dxfId="354" priority="784" stopIfTrue="1">
      <formula>AND(ISNUMBER(B$28),B$28&gt;=25)</formula>
    </cfRule>
  </conditionalFormatting>
  <conditionalFormatting sqref="B13:K13 B29:K29">
    <cfRule type="expression" dxfId="353" priority="785" stopIfTrue="1">
      <formula>AND(ISNUMBER(B$29),B$29&lt;=9.81)</formula>
    </cfRule>
    <cfRule type="expression" dxfId="352" priority="786" stopIfTrue="1">
      <formula>AND(ISNUMBER(B$29),B$29&lt;=11.99)</formula>
    </cfRule>
    <cfRule type="expression" dxfId="351" priority="787" stopIfTrue="1">
      <formula>AND(ISNUMBER(B$29),B$29&lt;=14.99)</formula>
    </cfRule>
    <cfRule type="expression" dxfId="350" priority="788" stopIfTrue="1">
      <formula>AND(ISNUMBER(B$29),B$29&lt;=19.99)</formula>
    </cfRule>
    <cfRule type="expression" dxfId="349" priority="789" stopIfTrue="1">
      <formula>AND(ISNUMBER(B$29),B$29&lt;=24.99)</formula>
    </cfRule>
    <cfRule type="expression" dxfId="348" priority="790" stopIfTrue="1">
      <formula>AND(ISNUMBER(B$29),B$29&gt;=25)</formula>
    </cfRule>
  </conditionalFormatting>
  <conditionalFormatting sqref="B14:K14 B30:K30">
    <cfRule type="expression" dxfId="347" priority="791" stopIfTrue="1">
      <formula>AND(ISNUMBER(B$30),B$30&lt;=9.81)</formula>
    </cfRule>
    <cfRule type="expression" dxfId="346" priority="792" stopIfTrue="1">
      <formula>AND(ISNUMBER(B$30),B$30&lt;=11.99)</formula>
    </cfRule>
    <cfRule type="expression" dxfId="345" priority="793" stopIfTrue="1">
      <formula>AND(ISNUMBER(B$30),B$30&lt;=14.99)</formula>
    </cfRule>
    <cfRule type="expression" dxfId="344" priority="794" stopIfTrue="1">
      <formula>AND(ISNUMBER(B$30),B$30&lt;=19.99)</formula>
    </cfRule>
    <cfRule type="expression" dxfId="343" priority="795" stopIfTrue="1">
      <formula>AND(ISNUMBER(B$30),B$30&lt;=24.99)</formula>
    </cfRule>
    <cfRule type="expression" dxfId="342" priority="796" stopIfTrue="1">
      <formula>AND(ISNUMBER(B$30),B$30&gt;=25)</formula>
    </cfRule>
  </conditionalFormatting>
  <conditionalFormatting sqref="B15:K15 B31:K31">
    <cfRule type="expression" dxfId="341" priority="797" stopIfTrue="1">
      <formula>AND(ISNUMBER(B$31),B$31&lt;=9.81)</formula>
    </cfRule>
    <cfRule type="expression" dxfId="340" priority="798" stopIfTrue="1">
      <formula>AND(ISNUMBER(B$31),B$31&lt;=11.99)</formula>
    </cfRule>
    <cfRule type="expression" dxfId="339" priority="799" stopIfTrue="1">
      <formula>AND(ISNUMBER(B$31),B$31&lt;=14.99)</formula>
    </cfRule>
    <cfRule type="expression" dxfId="338" priority="800" stopIfTrue="1">
      <formula>AND(ISNUMBER(B$31),B$31&lt;=19.99)</formula>
    </cfRule>
    <cfRule type="expression" dxfId="337" priority="801" stopIfTrue="1">
      <formula>AND(ISNUMBER(B$31),B$31&lt;=24.99)</formula>
    </cfRule>
    <cfRule type="expression" dxfId="336" priority="802" stopIfTrue="1">
      <formula>AND(ISNUMBER(B$31),B$31&gt;=25)</formula>
    </cfRule>
  </conditionalFormatting>
  <conditionalFormatting sqref="B16:K16 B32:K32">
    <cfRule type="expression" dxfId="335" priority="803" stopIfTrue="1">
      <formula>AND(ISNUMBER(B$32),B$32&lt;=9.81)</formula>
    </cfRule>
    <cfRule type="expression" dxfId="334" priority="804" stopIfTrue="1">
      <formula>AND(ISNUMBER(B$32),B$32&lt;=11.99)</formula>
    </cfRule>
    <cfRule type="expression" dxfId="333" priority="805" stopIfTrue="1">
      <formula>AND(ISNUMBER(B$32),B$32&lt;=14.99)</formula>
    </cfRule>
    <cfRule type="expression" dxfId="332" priority="806" stopIfTrue="1">
      <formula>AND(ISNUMBER(B$32),B$32&lt;=19.99)</formula>
    </cfRule>
    <cfRule type="expression" dxfId="331" priority="807" stopIfTrue="1">
      <formula>AND(ISNUMBER(B$32),B$32&lt;=24.99)</formula>
    </cfRule>
    <cfRule type="expression" dxfId="330" priority="808" stopIfTrue="1">
      <formula>AND(ISNUMBER(B$32),B$32&gt;=25)</formula>
    </cfRule>
  </conditionalFormatting>
  <conditionalFormatting sqref="B17:K17 B33:K33">
    <cfRule type="expression" dxfId="329" priority="809" stopIfTrue="1">
      <formula>AND(ISNUMBER(B$33),B$33&lt;=9.81)</formula>
    </cfRule>
    <cfRule type="expression" dxfId="328" priority="810" stopIfTrue="1">
      <formula>AND(ISNUMBER(B$33),B$33&lt;=11.99)</formula>
    </cfRule>
    <cfRule type="expression" dxfId="327" priority="811" stopIfTrue="1">
      <formula>AND(ISNUMBER(B$33),B$33&lt;=14.99)</formula>
    </cfRule>
    <cfRule type="expression" dxfId="326" priority="812" stopIfTrue="1">
      <formula>AND(ISNUMBER(B$33),B$33&lt;=19.99)</formula>
    </cfRule>
    <cfRule type="expression" dxfId="325" priority="813" stopIfTrue="1">
      <formula>AND(ISNUMBER(B$33),B$33&lt;=24.99)</formula>
    </cfRule>
    <cfRule type="expression" dxfId="324" priority="814" stopIfTrue="1">
      <formula>AND(ISNUMBER(B$33),B$33&gt;=25)</formula>
    </cfRule>
  </conditionalFormatting>
  <conditionalFormatting sqref="B18:K18 B34:K34">
    <cfRule type="expression" dxfId="323" priority="815" stopIfTrue="1">
      <formula>AND(ISNUMBER(B$34),B$34&lt;=9.81)</formula>
    </cfRule>
    <cfRule type="expression" dxfId="322" priority="816" stopIfTrue="1">
      <formula>AND(ISNUMBER(B$34),B$34&lt;=11.99)</formula>
    </cfRule>
    <cfRule type="expression" dxfId="321" priority="817" stopIfTrue="1">
      <formula>AND(ISNUMBER(B$34),B$34&lt;=14.99)</formula>
    </cfRule>
    <cfRule type="expression" dxfId="320" priority="818" stopIfTrue="1">
      <formula>AND(ISNUMBER(B$34),B$34&lt;=19.99)</formula>
    </cfRule>
    <cfRule type="expression" dxfId="319" priority="819" stopIfTrue="1">
      <formula>AND(ISNUMBER(B$34),B$34&lt;=24.99)</formula>
    </cfRule>
    <cfRule type="expression" dxfId="318" priority="820" stopIfTrue="1">
      <formula>AND(ISNUMBER(B$34),B$34&gt;=25)</formula>
    </cfRule>
  </conditionalFormatting>
  <conditionalFormatting sqref="B19:K19 B35:K35">
    <cfRule type="expression" dxfId="317" priority="821" stopIfTrue="1">
      <formula>AND(ISNUMBER(B$35),B$35&lt;=9.81)</formula>
    </cfRule>
    <cfRule type="expression" dxfId="316" priority="822" stopIfTrue="1">
      <formula>AND(ISNUMBER(B$35),B$35&lt;=11.99)</formula>
    </cfRule>
    <cfRule type="expression" dxfId="315" priority="823" stopIfTrue="1">
      <formula>AND(ISNUMBER(B$35),B$35&lt;=14.99)</formula>
    </cfRule>
    <cfRule type="expression" dxfId="314" priority="824" stopIfTrue="1">
      <formula>AND(ISNUMBER(B$35),B$35&lt;=19.99)</formula>
    </cfRule>
    <cfRule type="expression" dxfId="313" priority="825" stopIfTrue="1">
      <formula>AND(ISNUMBER(B$35),B$35&lt;=24.99)</formula>
    </cfRule>
    <cfRule type="expression" dxfId="312" priority="826" stopIfTrue="1">
      <formula>AND(ISNUMBER(B$35),B$35&gt;=25)</formula>
    </cfRule>
  </conditionalFormatting>
  <conditionalFormatting sqref="B20:K20 B36:K36">
    <cfRule type="expression" dxfId="311" priority="827" stopIfTrue="1">
      <formula>AND(ISNUMBER(B$36),B$36&lt;=9.81)</formula>
    </cfRule>
    <cfRule type="expression" dxfId="310" priority="828" stopIfTrue="1">
      <formula>AND(ISNUMBER(B$36),B$36&lt;=11.99)</formula>
    </cfRule>
    <cfRule type="expression" dxfId="309" priority="829" stopIfTrue="1">
      <formula>AND(ISNUMBER(B$36),B$36&lt;=14.99)</formula>
    </cfRule>
    <cfRule type="expression" dxfId="308" priority="830" stopIfTrue="1">
      <formula>AND(ISNUMBER(B$36),B$36&lt;=19.99)</formula>
    </cfRule>
    <cfRule type="expression" dxfId="307" priority="831" stopIfTrue="1">
      <formula>AND(ISNUMBER(B$36),B$36&lt;=24.99)</formula>
    </cfRule>
    <cfRule type="expression" dxfId="306" priority="832" stopIfTrue="1">
      <formula>AND(ISNUMBER(B$36),B$36&gt;=25)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Tabelle44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41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42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43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44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45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46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47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165</v>
      </c>
      <c r="B41" s="67" t="s">
        <v>166</v>
      </c>
      <c r="C41" s="68" t="s">
        <v>150</v>
      </c>
      <c r="D41" s="69" t="s">
        <v>48</v>
      </c>
      <c r="E41" s="70" t="s">
        <v>49</v>
      </c>
      <c r="F41" s="53" t="s">
        <v>50</v>
      </c>
      <c r="G41" s="54" t="s">
        <v>51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305" priority="901" stopIfTrue="1">
      <formula>AND(ISNUMBER(B$27),B$27&lt;=9.81)</formula>
    </cfRule>
    <cfRule type="expression" dxfId="304" priority="902" stopIfTrue="1">
      <formula>AND(ISNUMBER(B$27),B$27&lt;=11.99)</formula>
    </cfRule>
    <cfRule type="expression" dxfId="303" priority="903" stopIfTrue="1">
      <formula>AND(ISNUMBER(B$27),B$27&lt;=14.99)</formula>
    </cfRule>
    <cfRule type="expression" dxfId="302" priority="904" stopIfTrue="1">
      <formula>AND(ISNUMBER(B$27),B$27&lt;=19.99)</formula>
    </cfRule>
    <cfRule type="expression" dxfId="301" priority="905" stopIfTrue="1">
      <formula>AND(ISNUMBER(B$27),B$27&lt;=24.99)</formula>
    </cfRule>
    <cfRule type="expression" dxfId="300" priority="906" stopIfTrue="1">
      <formula>AND(ISNUMBER(B$27),B$27&gt;=25)</formula>
    </cfRule>
  </conditionalFormatting>
  <conditionalFormatting sqref="B11:K11 B28:K28">
    <cfRule type="expression" dxfId="299" priority="907" stopIfTrue="1">
      <formula>AND(ISNUMBER(B$28),B$28&lt;=9.81)</formula>
    </cfRule>
    <cfRule type="expression" dxfId="298" priority="908" stopIfTrue="1">
      <formula>AND(ISNUMBER(B$28),B$28&lt;=11.99)</formula>
    </cfRule>
    <cfRule type="expression" dxfId="297" priority="909" stopIfTrue="1">
      <formula>AND(ISNUMBER(B$28),B$28&lt;=14.99)</formula>
    </cfRule>
    <cfRule type="expression" dxfId="296" priority="910" stopIfTrue="1">
      <formula>AND(ISNUMBER(B$28),B$28&lt;=19.99)</formula>
    </cfRule>
    <cfRule type="expression" dxfId="295" priority="911" stopIfTrue="1">
      <formula>AND(ISNUMBER(B$28),B$28&lt;=24.99)</formula>
    </cfRule>
    <cfRule type="expression" dxfId="294" priority="912" stopIfTrue="1">
      <formula>AND(ISNUMBER(B$28),B$28&gt;=25)</formula>
    </cfRule>
  </conditionalFormatting>
  <conditionalFormatting sqref="B12:K12 B29:K29">
    <cfRule type="expression" dxfId="293" priority="913" stopIfTrue="1">
      <formula>AND(ISNUMBER(B$29),B$29&lt;=9.81)</formula>
    </cfRule>
    <cfRule type="expression" dxfId="292" priority="914" stopIfTrue="1">
      <formula>AND(ISNUMBER(B$29),B$29&lt;=11.99)</formula>
    </cfRule>
    <cfRule type="expression" dxfId="291" priority="915" stopIfTrue="1">
      <formula>AND(ISNUMBER(B$29),B$29&lt;=14.99)</formula>
    </cfRule>
    <cfRule type="expression" dxfId="290" priority="916" stopIfTrue="1">
      <formula>AND(ISNUMBER(B$29),B$29&lt;=19.99)</formula>
    </cfRule>
    <cfRule type="expression" dxfId="289" priority="917" stopIfTrue="1">
      <formula>AND(ISNUMBER(B$29),B$29&lt;=24.99)</formula>
    </cfRule>
    <cfRule type="expression" dxfId="288" priority="918" stopIfTrue="1">
      <formula>AND(ISNUMBER(B$29),B$29&gt;=25)</formula>
    </cfRule>
  </conditionalFormatting>
  <conditionalFormatting sqref="B13:K13 B30:K30">
    <cfRule type="expression" dxfId="287" priority="919" stopIfTrue="1">
      <formula>AND(ISNUMBER(B$30),B$30&lt;=9.81)</formula>
    </cfRule>
    <cfRule type="expression" dxfId="286" priority="920" stopIfTrue="1">
      <formula>AND(ISNUMBER(B$30),B$30&lt;=11.99)</formula>
    </cfRule>
    <cfRule type="expression" dxfId="285" priority="921" stopIfTrue="1">
      <formula>AND(ISNUMBER(B$30),B$30&lt;=14.99)</formula>
    </cfRule>
    <cfRule type="expression" dxfId="284" priority="922" stopIfTrue="1">
      <formula>AND(ISNUMBER(B$30),B$30&lt;=19.99)</formula>
    </cfRule>
    <cfRule type="expression" dxfId="283" priority="923" stopIfTrue="1">
      <formula>AND(ISNUMBER(B$30),B$30&lt;=24.99)</formula>
    </cfRule>
    <cfRule type="expression" dxfId="282" priority="924" stopIfTrue="1">
      <formula>AND(ISNUMBER(B$30),B$30&gt;=25)</formula>
    </cfRule>
  </conditionalFormatting>
  <conditionalFormatting sqref="B14:K14 B31:K31">
    <cfRule type="expression" dxfId="281" priority="925" stopIfTrue="1">
      <formula>AND(ISNUMBER(B$31),B$31&lt;=9.81)</formula>
    </cfRule>
    <cfRule type="expression" dxfId="280" priority="926" stopIfTrue="1">
      <formula>AND(ISNUMBER(B$31),B$31&lt;=11.99)</formula>
    </cfRule>
    <cfRule type="expression" dxfId="279" priority="927" stopIfTrue="1">
      <formula>AND(ISNUMBER(B$31),B$31&lt;=14.99)</formula>
    </cfRule>
    <cfRule type="expression" dxfId="278" priority="928" stopIfTrue="1">
      <formula>AND(ISNUMBER(B$31),B$31&lt;=19.99)</formula>
    </cfRule>
    <cfRule type="expression" dxfId="277" priority="929" stopIfTrue="1">
      <formula>AND(ISNUMBER(B$31),B$31&lt;=24.99)</formula>
    </cfRule>
    <cfRule type="expression" dxfId="276" priority="930" stopIfTrue="1">
      <formula>AND(ISNUMBER(B$31),B$31&gt;=25)</formula>
    </cfRule>
  </conditionalFormatting>
  <conditionalFormatting sqref="B15:K15 B32:K32">
    <cfRule type="expression" dxfId="275" priority="931" stopIfTrue="1">
      <formula>AND(ISNUMBER(B$32),B$32&lt;=9.81)</formula>
    </cfRule>
    <cfRule type="expression" dxfId="274" priority="932" stopIfTrue="1">
      <formula>AND(ISNUMBER(B$32),B$32&lt;=11.99)</formula>
    </cfRule>
    <cfRule type="expression" dxfId="273" priority="933" stopIfTrue="1">
      <formula>AND(ISNUMBER(B$32),B$32&lt;=14.99)</formula>
    </cfRule>
    <cfRule type="expression" dxfId="272" priority="934" stopIfTrue="1">
      <formula>AND(ISNUMBER(B$32),B$32&lt;=19.99)</formula>
    </cfRule>
    <cfRule type="expression" dxfId="271" priority="935" stopIfTrue="1">
      <formula>AND(ISNUMBER(B$32),B$32&lt;=24.99)</formula>
    </cfRule>
    <cfRule type="expression" dxfId="270" priority="936" stopIfTrue="1">
      <formula>AND(ISNUMBER(B$32),B$32&gt;=25)</formula>
    </cfRule>
  </conditionalFormatting>
  <conditionalFormatting sqref="B16:K16 B33:K33">
    <cfRule type="expression" dxfId="269" priority="937" stopIfTrue="1">
      <formula>AND(ISNUMBER(B$33),B$33&lt;=9.81)</formula>
    </cfRule>
    <cfRule type="expression" dxfId="268" priority="938" stopIfTrue="1">
      <formula>AND(ISNUMBER(B$33),B$33&lt;=11.99)</formula>
    </cfRule>
    <cfRule type="expression" dxfId="267" priority="939" stopIfTrue="1">
      <formula>AND(ISNUMBER(B$33),B$33&lt;=14.99)</formula>
    </cfRule>
    <cfRule type="expression" dxfId="266" priority="940" stopIfTrue="1">
      <formula>AND(ISNUMBER(B$33),B$33&lt;=19.99)</formula>
    </cfRule>
    <cfRule type="expression" dxfId="265" priority="941" stopIfTrue="1">
      <formula>AND(ISNUMBER(B$33),B$33&lt;=24.99)</formula>
    </cfRule>
    <cfRule type="expression" dxfId="264" priority="942" stopIfTrue="1">
      <formula>AND(ISNUMBER(B$33),B$33&gt;=25)</formula>
    </cfRule>
  </conditionalFormatting>
  <conditionalFormatting sqref="B17:K17 B34:K34">
    <cfRule type="expression" dxfId="263" priority="943" stopIfTrue="1">
      <formula>AND(ISNUMBER(B$34),B$34&lt;=9.81)</formula>
    </cfRule>
    <cfRule type="expression" dxfId="262" priority="944" stopIfTrue="1">
      <formula>AND(ISNUMBER(B$34),B$34&lt;=11.99)</formula>
    </cfRule>
    <cfRule type="expression" dxfId="261" priority="945" stopIfTrue="1">
      <formula>AND(ISNUMBER(B$34),B$34&lt;=14.99)</formula>
    </cfRule>
    <cfRule type="expression" dxfId="260" priority="946" stopIfTrue="1">
      <formula>AND(ISNUMBER(B$34),B$34&lt;=19.99)</formula>
    </cfRule>
    <cfRule type="expression" dxfId="259" priority="947" stopIfTrue="1">
      <formula>AND(ISNUMBER(B$34),B$34&lt;=24.99)</formula>
    </cfRule>
    <cfRule type="expression" dxfId="258" priority="948" stopIfTrue="1">
      <formula>AND(ISNUMBER(B$34),B$34&gt;=25)</formula>
    </cfRule>
  </conditionalFormatting>
  <conditionalFormatting sqref="B18:K18 B35:K35">
    <cfRule type="expression" dxfId="257" priority="949" stopIfTrue="1">
      <formula>AND(ISNUMBER(B$35),B$35&lt;=9.81)</formula>
    </cfRule>
    <cfRule type="expression" dxfId="256" priority="950" stopIfTrue="1">
      <formula>AND(ISNUMBER(B$35),B$35&lt;=11.99)</formula>
    </cfRule>
    <cfRule type="expression" dxfId="255" priority="951" stopIfTrue="1">
      <formula>AND(ISNUMBER(B$35),B$35&lt;=14.99)</formula>
    </cfRule>
    <cfRule type="expression" dxfId="254" priority="952" stopIfTrue="1">
      <formula>AND(ISNUMBER(B$35),B$35&lt;=19.99)</formula>
    </cfRule>
    <cfRule type="expression" dxfId="253" priority="953" stopIfTrue="1">
      <formula>AND(ISNUMBER(B$35),B$35&lt;=24.99)</formula>
    </cfRule>
    <cfRule type="expression" dxfId="252" priority="954" stopIfTrue="1">
      <formula>AND(ISNUMBER(B$35),B$35&gt;=25)</formula>
    </cfRule>
  </conditionalFormatting>
  <conditionalFormatting sqref="B19:K19 B36:K36">
    <cfRule type="expression" dxfId="251" priority="955" stopIfTrue="1">
      <formula>AND(ISNUMBER(B$36),B$36&lt;=9.81)</formula>
    </cfRule>
    <cfRule type="expression" dxfId="250" priority="956" stopIfTrue="1">
      <formula>AND(ISNUMBER(B$36),B$36&lt;=11.99)</formula>
    </cfRule>
    <cfRule type="expression" dxfId="249" priority="957" stopIfTrue="1">
      <formula>AND(ISNUMBER(B$36),B$36&lt;=14.99)</formula>
    </cfRule>
    <cfRule type="expression" dxfId="248" priority="958" stopIfTrue="1">
      <formula>AND(ISNUMBER(B$36),B$36&lt;=19.99)</formula>
    </cfRule>
    <cfRule type="expression" dxfId="247" priority="959" stopIfTrue="1">
      <formula>AND(ISNUMBER(B$36),B$36&lt;=24.99)</formula>
    </cfRule>
    <cfRule type="expression" dxfId="246" priority="960" stopIfTrue="1">
      <formula>AND(ISNUMBER(B$36),B$36&gt;=25)</formula>
    </cfRule>
  </conditionalFormatting>
  <conditionalFormatting sqref="B20:K20 B37:K37">
    <cfRule type="expression" dxfId="245" priority="961" stopIfTrue="1">
      <formula>AND(ISNUMBER(B$37),B$37&lt;=9.81)</formula>
    </cfRule>
    <cfRule type="expression" dxfId="244" priority="962" stopIfTrue="1">
      <formula>AND(ISNUMBER(B$37),B$37&lt;=11.99)</formula>
    </cfRule>
    <cfRule type="expression" dxfId="243" priority="963" stopIfTrue="1">
      <formula>AND(ISNUMBER(B$37),B$37&lt;=14.99)</formula>
    </cfRule>
    <cfRule type="expression" dxfId="242" priority="964" stopIfTrue="1">
      <formula>AND(ISNUMBER(B$37),B$37&lt;=19.99)</formula>
    </cfRule>
    <cfRule type="expression" dxfId="241" priority="965" stopIfTrue="1">
      <formula>AND(ISNUMBER(B$37),B$37&lt;=24.99)</formula>
    </cfRule>
    <cfRule type="expression" dxfId="240" priority="966" stopIfTrue="1">
      <formula>AND(ISNUMBER(B$37),B$37&gt;=25)</formula>
    </cfRule>
  </conditionalFormatting>
  <conditionalFormatting sqref="B21:K21 B38:K38">
    <cfRule type="expression" dxfId="239" priority="967" stopIfTrue="1">
      <formula>AND(ISNUMBER(B$38),B$38&lt;=9.81)</formula>
    </cfRule>
    <cfRule type="expression" dxfId="238" priority="968" stopIfTrue="1">
      <formula>AND(ISNUMBER(B$38),B$38&lt;=11.99)</formula>
    </cfRule>
    <cfRule type="expression" dxfId="237" priority="969" stopIfTrue="1">
      <formula>AND(ISNUMBER(B$38),B$38&lt;=14.99)</formula>
    </cfRule>
    <cfRule type="expression" dxfId="236" priority="970" stopIfTrue="1">
      <formula>AND(ISNUMBER(B$38),B$38&lt;=19.99)</formula>
    </cfRule>
    <cfRule type="expression" dxfId="235" priority="971" stopIfTrue="1">
      <formula>AND(ISNUMBER(B$38),B$38&lt;=24.99)</formula>
    </cfRule>
    <cfRule type="expression" dxfId="234" priority="97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Tabelle25">
    <pageSetUpPr fitToPage="1"/>
  </sheetPr>
  <dimension ref="A1:O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5" ht="15.75" x14ac:dyDescent="0.2">
      <c r="A1" s="7" t="s">
        <v>107</v>
      </c>
    </row>
    <row r="2" spans="1:15" ht="15" x14ac:dyDescent="0.2">
      <c r="A2" s="77" t="s">
        <v>21</v>
      </c>
    </row>
    <row r="3" spans="1:15" s="78" customFormat="1" ht="11.25" x14ac:dyDescent="0.2">
      <c r="B3" s="79"/>
    </row>
    <row r="4" spans="1:15" s="78" customFormat="1" ht="11.25" x14ac:dyDescent="0.2">
      <c r="A4" s="79" t="s">
        <v>41</v>
      </c>
      <c r="B4" s="79">
        <v>40</v>
      </c>
    </row>
    <row r="5" spans="1:15" s="78" customFormat="1" ht="11.25" x14ac:dyDescent="0.2">
      <c r="A5" s="79" t="s">
        <v>42</v>
      </c>
      <c r="B5" s="79">
        <v>174</v>
      </c>
    </row>
    <row r="6" spans="1:15" s="78" customFormat="1" ht="11.25" x14ac:dyDescent="0.2">
      <c r="A6" s="79" t="s">
        <v>43</v>
      </c>
      <c r="B6" s="80">
        <v>42522</v>
      </c>
      <c r="C6" s="78" t="s">
        <v>1</v>
      </c>
    </row>
    <row r="7" spans="1:15" s="78" customFormat="1" ht="11.25" x14ac:dyDescent="0.2">
      <c r="A7" s="79" t="s">
        <v>44</v>
      </c>
      <c r="B7" s="80">
        <v>42704</v>
      </c>
    </row>
    <row r="8" spans="1:15" s="78" customFormat="1" ht="11.25" x14ac:dyDescent="0.2">
      <c r="B8" s="79"/>
    </row>
    <row r="9" spans="1:15" s="78" customFormat="1" ht="11.25" x14ac:dyDescent="0.2">
      <c r="A9" s="76"/>
    </row>
    <row r="10" spans="1:15" x14ac:dyDescent="0.2">
      <c r="A10" s="1" t="s">
        <v>45</v>
      </c>
    </row>
    <row r="11" spans="1:15" x14ac:dyDescent="0.2">
      <c r="A11" s="81" t="s">
        <v>55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5" x14ac:dyDescent="0.2">
      <c r="A12" s="84" t="s">
        <v>63</v>
      </c>
      <c r="B12" s="95">
        <v>1509</v>
      </c>
      <c r="C12" s="95"/>
      <c r="D12" s="95"/>
      <c r="E12" s="95"/>
      <c r="F12" s="95"/>
      <c r="G12" s="95"/>
      <c r="H12" s="95"/>
      <c r="I12" s="95"/>
      <c r="J12" s="95"/>
      <c r="K12" s="95"/>
      <c r="M12" s="99"/>
      <c r="O12" s="102"/>
    </row>
    <row r="13" spans="1:15" x14ac:dyDescent="0.2">
      <c r="A13" s="84" t="s">
        <v>64</v>
      </c>
      <c r="B13" s="95">
        <v>1597</v>
      </c>
      <c r="C13" s="95"/>
      <c r="D13" s="95"/>
      <c r="E13" s="95"/>
      <c r="F13" s="95"/>
      <c r="G13" s="95"/>
      <c r="H13" s="95"/>
      <c r="I13" s="95"/>
      <c r="J13" s="95"/>
      <c r="K13" s="95"/>
      <c r="M13" s="99"/>
      <c r="O13" s="102"/>
    </row>
    <row r="14" spans="1:15" x14ac:dyDescent="0.2">
      <c r="A14" s="84" t="s">
        <v>65</v>
      </c>
      <c r="B14" s="95">
        <v>1837</v>
      </c>
      <c r="C14" s="95"/>
      <c r="D14" s="95"/>
      <c r="E14" s="95"/>
      <c r="F14" s="95"/>
      <c r="G14" s="95"/>
      <c r="H14" s="95"/>
      <c r="I14" s="95"/>
      <c r="J14" s="95"/>
      <c r="K14" s="95"/>
      <c r="M14" s="99"/>
      <c r="O14" s="102"/>
    </row>
    <row r="15" spans="1:15" x14ac:dyDescent="0.2">
      <c r="A15" s="84" t="s">
        <v>66</v>
      </c>
      <c r="B15" s="95">
        <v>1996</v>
      </c>
      <c r="C15" s="95"/>
      <c r="D15" s="95"/>
      <c r="E15" s="95"/>
      <c r="F15" s="95"/>
      <c r="G15" s="95"/>
      <c r="H15" s="95"/>
      <c r="I15" s="95"/>
      <c r="J15" s="95"/>
      <c r="K15" s="95"/>
      <c r="M15" s="99"/>
      <c r="O15" s="102"/>
    </row>
    <row r="16" spans="1:15" x14ac:dyDescent="0.2">
      <c r="A16" s="84" t="s">
        <v>67</v>
      </c>
      <c r="B16" s="95">
        <v>2316</v>
      </c>
      <c r="C16" s="95"/>
      <c r="D16" s="95"/>
      <c r="E16" s="95"/>
      <c r="F16" s="95"/>
      <c r="G16" s="95"/>
      <c r="H16" s="95"/>
      <c r="I16" s="95"/>
      <c r="J16" s="95"/>
      <c r="K16" s="95"/>
      <c r="M16" s="99"/>
      <c r="O16" s="102"/>
    </row>
    <row r="17" spans="1:13" ht="27.95" customHeight="1" x14ac:dyDescent="0.2">
      <c r="A17" s="86" t="s">
        <v>78</v>
      </c>
      <c r="B17" s="95" t="s">
        <v>56</v>
      </c>
      <c r="C17" s="95"/>
      <c r="D17" s="95"/>
      <c r="E17" s="95"/>
      <c r="F17" s="95"/>
      <c r="G17" s="95"/>
      <c r="H17" s="95"/>
      <c r="I17" s="95"/>
      <c r="J17" s="95"/>
      <c r="K17" s="95"/>
      <c r="M17" s="98"/>
    </row>
    <row r="18" spans="1:13" s="78" customFormat="1" ht="27.95" customHeight="1" x14ac:dyDescent="0.2"/>
    <row r="19" spans="1:13" s="78" customFormat="1" ht="27.95" customHeight="1" x14ac:dyDescent="0.2"/>
    <row r="20" spans="1:13" s="78" customFormat="1" ht="27.95" customHeight="1" x14ac:dyDescent="0.2"/>
    <row r="21" spans="1:13" s="78" customFormat="1" ht="14.1" customHeight="1" x14ac:dyDescent="0.2"/>
    <row r="22" spans="1:13" ht="14.1" customHeight="1" x14ac:dyDescent="0.2">
      <c r="A22" s="1" t="s">
        <v>46</v>
      </c>
    </row>
    <row r="23" spans="1:13" ht="14.1" customHeight="1" x14ac:dyDescent="0.2">
      <c r="A23" s="87" t="s">
        <v>55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</row>
    <row r="24" spans="1:13" x14ac:dyDescent="0.2">
      <c r="A24" s="90" t="s">
        <v>63</v>
      </c>
      <c r="B24" s="96">
        <v>8.67</v>
      </c>
      <c r="C24" s="96"/>
      <c r="D24" s="96"/>
      <c r="E24" s="96"/>
      <c r="F24" s="96"/>
      <c r="G24" s="96"/>
      <c r="H24" s="96"/>
      <c r="I24" s="96"/>
      <c r="J24" s="96"/>
      <c r="K24" s="96"/>
    </row>
    <row r="25" spans="1:13" ht="14.1" customHeight="1" x14ac:dyDescent="0.2">
      <c r="A25" s="90" t="s">
        <v>64</v>
      </c>
      <c r="B25" s="96">
        <v>9.18</v>
      </c>
      <c r="C25" s="96"/>
      <c r="D25" s="96"/>
      <c r="E25" s="96"/>
      <c r="F25" s="96"/>
      <c r="G25" s="96"/>
      <c r="H25" s="96"/>
      <c r="I25" s="96"/>
      <c r="J25" s="96"/>
      <c r="K25" s="96"/>
    </row>
    <row r="26" spans="1:13" x14ac:dyDescent="0.2">
      <c r="A26" s="90" t="s">
        <v>65</v>
      </c>
      <c r="B26" s="96">
        <v>10.56</v>
      </c>
      <c r="C26" s="96"/>
      <c r="D26" s="96"/>
      <c r="E26" s="96"/>
      <c r="F26" s="96"/>
      <c r="G26" s="96"/>
      <c r="H26" s="96"/>
      <c r="I26" s="96"/>
      <c r="J26" s="96"/>
      <c r="K26" s="96"/>
    </row>
    <row r="27" spans="1:13" x14ac:dyDescent="0.2">
      <c r="A27" s="90" t="s">
        <v>66</v>
      </c>
      <c r="B27" s="96">
        <v>11.47</v>
      </c>
      <c r="C27" s="96"/>
      <c r="D27" s="96"/>
      <c r="E27" s="96"/>
      <c r="F27" s="96"/>
      <c r="G27" s="96"/>
      <c r="H27" s="96"/>
      <c r="I27" s="96"/>
      <c r="J27" s="96"/>
      <c r="K27" s="96"/>
    </row>
    <row r="28" spans="1:13" x14ac:dyDescent="0.2">
      <c r="A28" s="90" t="s">
        <v>67</v>
      </c>
      <c r="B28" s="96">
        <v>13.31</v>
      </c>
      <c r="C28" s="96"/>
      <c r="D28" s="96"/>
      <c r="E28" s="96"/>
      <c r="F28" s="96"/>
      <c r="G28" s="96"/>
      <c r="H28" s="96"/>
      <c r="I28" s="96"/>
      <c r="J28" s="96"/>
      <c r="K28" s="96"/>
    </row>
    <row r="29" spans="1:13" ht="14.1" customHeight="1" x14ac:dyDescent="0.2">
      <c r="A29" s="92" t="s">
        <v>78</v>
      </c>
      <c r="B29" s="96" t="s">
        <v>56</v>
      </c>
      <c r="C29" s="96"/>
      <c r="D29" s="96"/>
      <c r="E29" s="96"/>
      <c r="F29" s="96"/>
      <c r="G29" s="96"/>
      <c r="H29" s="96"/>
      <c r="I29" s="96"/>
      <c r="J29" s="96"/>
      <c r="K29" s="96"/>
    </row>
    <row r="30" spans="1:13" s="78" customFormat="1" ht="11.25" x14ac:dyDescent="0.2">
      <c r="A30" s="93" t="s">
        <v>47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3" s="78" customFormat="1" ht="14.1" customHeight="1" x14ac:dyDescent="0.2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3" x14ac:dyDescent="0.2">
      <c r="A32" s="52" t="s">
        <v>165</v>
      </c>
      <c r="B32" s="67" t="s">
        <v>166</v>
      </c>
      <c r="C32" s="68" t="s">
        <v>150</v>
      </c>
      <c r="D32" s="69" t="s">
        <v>48</v>
      </c>
      <c r="E32" s="70" t="s">
        <v>49</v>
      </c>
      <c r="F32" s="53" t="s">
        <v>50</v>
      </c>
      <c r="G32" s="54" t="s">
        <v>51</v>
      </c>
      <c r="H32" s="54"/>
      <c r="I32" s="54"/>
      <c r="J32" s="54"/>
      <c r="K32" s="54"/>
    </row>
  </sheetData>
  <conditionalFormatting sqref="M12:M16">
    <cfRule type="expression" dxfId="233" priority="1" stopIfTrue="1">
      <formula>AND(ISNUMBER(M24),M24&gt;=Grenze_6)</formula>
    </cfRule>
    <cfRule type="expression" dxfId="232" priority="2" stopIfTrue="1">
      <formula>AND(ISNUMBER(M24),M24&gt;=Grenze_5)</formula>
    </cfRule>
    <cfRule type="expression" dxfId="231" priority="3" stopIfTrue="1">
      <formula>AND(ISNUMBER(M24),M24&gt;=Grenze_4)</formula>
    </cfRule>
    <cfRule type="expression" dxfId="230" priority="4" stopIfTrue="1">
      <formula>AND(ISNUMBER(M24),M24&gt;=Grenze_3)</formula>
    </cfRule>
    <cfRule type="expression" dxfId="229" priority="5" stopIfTrue="1">
      <formula>AND(ISNUMBER(M24),M24&gt;=Grenze_2)</formula>
    </cfRule>
    <cfRule type="expression" dxfId="228" priority="6" stopIfTrue="1">
      <formula>AND(ISNUMBER(M24),M24&gt;=Grenze_1)</formula>
    </cfRule>
  </conditionalFormatting>
  <conditionalFormatting sqref="B11:K11 B23:K23">
    <cfRule type="expression" dxfId="227" priority="544" stopIfTrue="1">
      <formula>AND(ISNUMBER(B$23),B$23&lt;=9.81)</formula>
    </cfRule>
    <cfRule type="expression" dxfId="226" priority="545" stopIfTrue="1">
      <formula>AND(ISNUMBER(B$23),B$23&lt;=11.99)</formula>
    </cfRule>
    <cfRule type="expression" dxfId="225" priority="546" stopIfTrue="1">
      <formula>AND(ISNUMBER(B$23),B$23&lt;=14.99)</formula>
    </cfRule>
    <cfRule type="expression" dxfId="224" priority="547" stopIfTrue="1">
      <formula>AND(ISNUMBER(B$23),B$23&lt;=19.99)</formula>
    </cfRule>
    <cfRule type="expression" dxfId="223" priority="548" stopIfTrue="1">
      <formula>AND(ISNUMBER(B$23),B$23&lt;=24.99)</formula>
    </cfRule>
    <cfRule type="expression" dxfId="222" priority="549" stopIfTrue="1">
      <formula>AND(ISNUMBER(B$23),B$23&gt;=25)</formula>
    </cfRule>
  </conditionalFormatting>
  <conditionalFormatting sqref="B12:K12 B24:K24">
    <cfRule type="expression" dxfId="221" priority="550" stopIfTrue="1">
      <formula>AND(ISNUMBER(B$24),B$24&lt;=9.81)</formula>
    </cfRule>
    <cfRule type="expression" dxfId="220" priority="551" stopIfTrue="1">
      <formula>AND(ISNUMBER(B$24),B$24&lt;=11.99)</formula>
    </cfRule>
    <cfRule type="expression" dxfId="219" priority="552" stopIfTrue="1">
      <formula>AND(ISNUMBER(B$24),B$24&lt;=14.99)</formula>
    </cfRule>
    <cfRule type="expression" dxfId="218" priority="553" stopIfTrue="1">
      <formula>AND(ISNUMBER(B$24),B$24&lt;=19.99)</formula>
    </cfRule>
    <cfRule type="expression" dxfId="217" priority="554" stopIfTrue="1">
      <formula>AND(ISNUMBER(B$24),B$24&lt;=24.99)</formula>
    </cfRule>
    <cfRule type="expression" dxfId="216" priority="555" stopIfTrue="1">
      <formula>AND(ISNUMBER(B$24),B$24&gt;=25)</formula>
    </cfRule>
  </conditionalFormatting>
  <conditionalFormatting sqref="B13:K13 B25:K25">
    <cfRule type="expression" dxfId="215" priority="556" stopIfTrue="1">
      <formula>AND(ISNUMBER(B$25),B$25&lt;=9.81)</formula>
    </cfRule>
    <cfRule type="expression" dxfId="214" priority="557" stopIfTrue="1">
      <formula>AND(ISNUMBER(B$25),B$25&lt;=11.99)</formula>
    </cfRule>
    <cfRule type="expression" dxfId="213" priority="558" stopIfTrue="1">
      <formula>AND(ISNUMBER(B$25),B$25&lt;=14.99)</formula>
    </cfRule>
    <cfRule type="expression" dxfId="212" priority="559" stopIfTrue="1">
      <formula>AND(ISNUMBER(B$25),B$25&lt;=19.99)</formula>
    </cfRule>
    <cfRule type="expression" dxfId="211" priority="560" stopIfTrue="1">
      <formula>AND(ISNUMBER(B$25),B$25&lt;=24.99)</formula>
    </cfRule>
    <cfRule type="expression" dxfId="210" priority="561" stopIfTrue="1">
      <formula>AND(ISNUMBER(B$25),B$25&gt;=25)</formula>
    </cfRule>
  </conditionalFormatting>
  <conditionalFormatting sqref="B14:K14 B26:K26">
    <cfRule type="expression" dxfId="209" priority="562" stopIfTrue="1">
      <formula>AND(ISNUMBER(B$26),B$26&lt;=9.81)</formula>
    </cfRule>
    <cfRule type="expression" dxfId="208" priority="563" stopIfTrue="1">
      <formula>AND(ISNUMBER(B$26),B$26&lt;=11.99)</formula>
    </cfRule>
    <cfRule type="expression" dxfId="207" priority="564" stopIfTrue="1">
      <formula>AND(ISNUMBER(B$26),B$26&lt;=14.99)</formula>
    </cfRule>
    <cfRule type="expression" dxfId="206" priority="565" stopIfTrue="1">
      <formula>AND(ISNUMBER(B$26),B$26&lt;=19.99)</formula>
    </cfRule>
    <cfRule type="expression" dxfId="205" priority="566" stopIfTrue="1">
      <formula>AND(ISNUMBER(B$26),B$26&lt;=24.99)</formula>
    </cfRule>
    <cfRule type="expression" dxfId="204" priority="567" stopIfTrue="1">
      <formula>AND(ISNUMBER(B$26),B$26&gt;=25)</formula>
    </cfRule>
  </conditionalFormatting>
  <conditionalFormatting sqref="B15:K15 B27:K27">
    <cfRule type="expression" dxfId="203" priority="568" stopIfTrue="1">
      <formula>AND(ISNUMBER(B$27),B$27&lt;=9.81)</formula>
    </cfRule>
    <cfRule type="expression" dxfId="202" priority="569" stopIfTrue="1">
      <formula>AND(ISNUMBER(B$27),B$27&lt;=11.99)</formula>
    </cfRule>
    <cfRule type="expression" dxfId="201" priority="570" stopIfTrue="1">
      <formula>AND(ISNUMBER(B$27),B$27&lt;=14.99)</formula>
    </cfRule>
    <cfRule type="expression" dxfId="200" priority="571" stopIfTrue="1">
      <formula>AND(ISNUMBER(B$27),B$27&lt;=19.99)</formula>
    </cfRule>
    <cfRule type="expression" dxfId="199" priority="572" stopIfTrue="1">
      <formula>AND(ISNUMBER(B$27),B$27&lt;=24.99)</formula>
    </cfRule>
    <cfRule type="expression" dxfId="198" priority="573" stopIfTrue="1">
      <formula>AND(ISNUMBER(B$27),B$27&gt;=25)</formula>
    </cfRule>
  </conditionalFormatting>
  <conditionalFormatting sqref="B16:K16 B28:K28">
    <cfRule type="expression" dxfId="197" priority="574" stopIfTrue="1">
      <formula>AND(ISNUMBER(B$28),B$28&lt;=9.81)</formula>
    </cfRule>
    <cfRule type="expression" dxfId="196" priority="575" stopIfTrue="1">
      <formula>AND(ISNUMBER(B$28),B$28&lt;=11.99)</formula>
    </cfRule>
    <cfRule type="expression" dxfId="195" priority="576" stopIfTrue="1">
      <formula>AND(ISNUMBER(B$28),B$28&lt;=14.99)</formula>
    </cfRule>
    <cfRule type="expression" dxfId="194" priority="577" stopIfTrue="1">
      <formula>AND(ISNUMBER(B$28),B$28&lt;=19.99)</formula>
    </cfRule>
    <cfRule type="expression" dxfId="193" priority="578" stopIfTrue="1">
      <formula>AND(ISNUMBER(B$28),B$28&lt;=24.99)</formula>
    </cfRule>
    <cfRule type="expression" dxfId="192" priority="579" stopIfTrue="1">
      <formula>AND(ISNUMBER(B$28),B$28&gt;=25)</formula>
    </cfRule>
  </conditionalFormatting>
  <conditionalFormatting sqref="B17:K17 B29:K29">
    <cfRule type="expression" dxfId="191" priority="580" stopIfTrue="1">
      <formula>AND(ISNUMBER(B$29),B$29&lt;=9.81)</formula>
    </cfRule>
    <cfRule type="expression" dxfId="190" priority="581" stopIfTrue="1">
      <formula>AND(ISNUMBER(B$29),B$29&lt;=11.99)</formula>
    </cfRule>
    <cfRule type="expression" dxfId="189" priority="582" stopIfTrue="1">
      <formula>AND(ISNUMBER(B$29),B$29&lt;=14.99)</formula>
    </cfRule>
    <cfRule type="expression" dxfId="188" priority="583" stopIfTrue="1">
      <formula>AND(ISNUMBER(B$29),B$29&lt;=19.99)</formula>
    </cfRule>
    <cfRule type="expression" dxfId="187" priority="584" stopIfTrue="1">
      <formula>AND(ISNUMBER(B$29),B$29&lt;=24.99)</formula>
    </cfRule>
    <cfRule type="expression" dxfId="186" priority="585" stopIfTrue="1">
      <formula>AND(ISNUMBER(B$29),B$29&gt;=25)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Tabelle24">
    <pageSetUpPr fitToPage="1"/>
  </sheetPr>
  <dimension ref="A1:O30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5" ht="15.75" x14ac:dyDescent="0.2">
      <c r="A1" s="7" t="s">
        <v>107</v>
      </c>
    </row>
    <row r="2" spans="1:15" ht="15" x14ac:dyDescent="0.2">
      <c r="A2" s="77" t="s">
        <v>22</v>
      </c>
    </row>
    <row r="3" spans="1:15" s="78" customFormat="1" ht="11.25" x14ac:dyDescent="0.2">
      <c r="B3" s="79"/>
    </row>
    <row r="4" spans="1:15" s="78" customFormat="1" ht="11.25" x14ac:dyDescent="0.2">
      <c r="A4" s="79" t="s">
        <v>41</v>
      </c>
      <c r="B4" s="79">
        <v>40</v>
      </c>
    </row>
    <row r="5" spans="1:15" s="78" customFormat="1" ht="11.25" x14ac:dyDescent="0.2">
      <c r="A5" s="79" t="s">
        <v>42</v>
      </c>
      <c r="B5" s="79">
        <v>174</v>
      </c>
    </row>
    <row r="6" spans="1:15" s="78" customFormat="1" ht="11.25" x14ac:dyDescent="0.2">
      <c r="A6" s="79" t="s">
        <v>43</v>
      </c>
      <c r="B6" s="80">
        <v>42522</v>
      </c>
      <c r="C6" s="78" t="s">
        <v>1</v>
      </c>
    </row>
    <row r="7" spans="1:15" s="78" customFormat="1" ht="11.25" x14ac:dyDescent="0.2">
      <c r="A7" s="79" t="s">
        <v>44</v>
      </c>
      <c r="B7" s="80">
        <v>42704</v>
      </c>
    </row>
    <row r="8" spans="1:15" s="78" customFormat="1" ht="11.25" x14ac:dyDescent="0.2">
      <c r="B8" s="79"/>
    </row>
    <row r="9" spans="1:15" s="78" customFormat="1" ht="11.25" x14ac:dyDescent="0.2">
      <c r="A9" s="76"/>
    </row>
    <row r="10" spans="1:15" x14ac:dyDescent="0.2">
      <c r="A10" s="1" t="s">
        <v>45</v>
      </c>
    </row>
    <row r="11" spans="1:15" x14ac:dyDescent="0.2">
      <c r="A11" s="81" t="s">
        <v>55</v>
      </c>
      <c r="B11" s="82"/>
      <c r="C11" s="82"/>
      <c r="D11" s="82"/>
      <c r="E11" s="82"/>
      <c r="F11" s="82"/>
      <c r="G11" s="82"/>
      <c r="H11" s="82"/>
      <c r="I11" s="82"/>
      <c r="J11" s="82"/>
      <c r="K11" s="97"/>
      <c r="L11" s="98"/>
      <c r="M11" s="98"/>
      <c r="N11" s="98"/>
      <c r="O11" s="99"/>
    </row>
    <row r="12" spans="1:15" x14ac:dyDescent="0.2">
      <c r="A12" s="84" t="s">
        <v>79</v>
      </c>
      <c r="B12" s="95">
        <v>1509</v>
      </c>
      <c r="C12" s="95"/>
      <c r="D12" s="95"/>
      <c r="E12" s="95"/>
      <c r="F12" s="95"/>
      <c r="G12" s="95"/>
      <c r="H12" s="95"/>
      <c r="I12" s="95"/>
      <c r="J12" s="95"/>
      <c r="K12" s="100"/>
      <c r="L12" s="98"/>
      <c r="M12" s="99"/>
      <c r="N12" s="98"/>
      <c r="O12" s="99"/>
    </row>
    <row r="13" spans="1:15" x14ac:dyDescent="0.2">
      <c r="A13" s="84" t="s">
        <v>113</v>
      </c>
      <c r="B13" s="95">
        <v>1509</v>
      </c>
      <c r="C13" s="95"/>
      <c r="D13" s="95"/>
      <c r="E13" s="95"/>
      <c r="F13" s="95"/>
      <c r="G13" s="95"/>
      <c r="H13" s="95"/>
      <c r="I13" s="95"/>
      <c r="J13" s="95"/>
      <c r="K13" s="100"/>
      <c r="L13" s="98"/>
      <c r="M13" s="99"/>
      <c r="N13" s="98"/>
      <c r="O13" s="99"/>
    </row>
    <row r="14" spans="1:15" x14ac:dyDescent="0.2">
      <c r="A14" s="84" t="s">
        <v>114</v>
      </c>
      <c r="B14" s="95">
        <v>1597</v>
      </c>
      <c r="C14" s="95"/>
      <c r="D14" s="95"/>
      <c r="E14" s="95"/>
      <c r="F14" s="95"/>
      <c r="G14" s="95"/>
      <c r="H14" s="95"/>
      <c r="I14" s="95"/>
      <c r="J14" s="95"/>
      <c r="K14" s="100"/>
      <c r="L14" s="98"/>
      <c r="M14" s="99"/>
      <c r="N14" s="98"/>
      <c r="O14" s="99"/>
    </row>
    <row r="15" spans="1:15" x14ac:dyDescent="0.2">
      <c r="A15" s="84" t="s">
        <v>71</v>
      </c>
      <c r="B15" s="95">
        <v>1916</v>
      </c>
      <c r="C15" s="95"/>
      <c r="D15" s="95"/>
      <c r="E15" s="95"/>
      <c r="F15" s="95"/>
      <c r="G15" s="95"/>
      <c r="H15" s="95"/>
      <c r="I15" s="95"/>
      <c r="J15" s="95"/>
      <c r="K15" s="100"/>
      <c r="L15" s="98"/>
      <c r="M15" s="99"/>
      <c r="N15" s="98"/>
      <c r="O15" s="99"/>
    </row>
    <row r="16" spans="1:15" x14ac:dyDescent="0.2">
      <c r="A16" s="84" t="s">
        <v>72</v>
      </c>
      <c r="B16" s="95">
        <v>2156</v>
      </c>
      <c r="C16" s="95"/>
      <c r="D16" s="95"/>
      <c r="E16" s="95"/>
      <c r="F16" s="95"/>
      <c r="G16" s="95"/>
      <c r="H16" s="95"/>
      <c r="I16" s="95"/>
      <c r="J16" s="95"/>
      <c r="K16" s="100"/>
      <c r="L16" s="98"/>
      <c r="M16" s="99"/>
      <c r="N16" s="98"/>
      <c r="O16" s="99"/>
    </row>
    <row r="17" spans="1:15" s="78" customFormat="1" ht="27.95" customHeight="1" x14ac:dyDescent="0.2">
      <c r="L17" s="93"/>
      <c r="M17" s="93"/>
      <c r="N17" s="93"/>
      <c r="O17" s="99"/>
    </row>
    <row r="18" spans="1:15" s="78" customFormat="1" ht="27.95" customHeight="1" x14ac:dyDescent="0.2">
      <c r="L18" s="93"/>
      <c r="M18" s="93"/>
      <c r="N18" s="93"/>
      <c r="O18" s="99"/>
    </row>
    <row r="19" spans="1:15" s="78" customFormat="1" ht="27.95" customHeight="1" x14ac:dyDescent="0.2">
      <c r="L19" s="93"/>
      <c r="M19" s="93"/>
      <c r="N19" s="93"/>
      <c r="O19" s="93"/>
    </row>
    <row r="20" spans="1:15" s="78" customFormat="1" ht="27.95" customHeight="1" x14ac:dyDescent="0.2">
      <c r="L20" s="93"/>
      <c r="M20" s="93"/>
      <c r="N20" s="93"/>
      <c r="O20" s="93"/>
    </row>
    <row r="21" spans="1:15" ht="14.1" customHeight="1" x14ac:dyDescent="0.2">
      <c r="A21" s="1" t="s">
        <v>46</v>
      </c>
      <c r="L21" s="98"/>
      <c r="M21" s="98"/>
      <c r="N21" s="98"/>
      <c r="O21" s="98"/>
    </row>
    <row r="22" spans="1:15" ht="14.1" customHeight="1" x14ac:dyDescent="0.2">
      <c r="A22" s="87" t="s">
        <v>55</v>
      </c>
      <c r="B22" s="88"/>
      <c r="C22" s="88"/>
      <c r="D22" s="88"/>
      <c r="E22" s="88"/>
      <c r="F22" s="88"/>
      <c r="G22" s="88"/>
      <c r="H22" s="88"/>
      <c r="I22" s="88"/>
      <c r="J22" s="88"/>
      <c r="K22" s="101"/>
      <c r="L22" s="98"/>
      <c r="M22" s="98"/>
      <c r="N22" s="98"/>
      <c r="O22" s="98"/>
    </row>
    <row r="23" spans="1:15" ht="14.1" customHeight="1" x14ac:dyDescent="0.2">
      <c r="A23" s="90" t="s">
        <v>79</v>
      </c>
      <c r="B23" s="96">
        <v>8.67</v>
      </c>
      <c r="C23" s="96"/>
      <c r="D23" s="96"/>
      <c r="E23" s="96"/>
      <c r="F23" s="96"/>
      <c r="G23" s="96"/>
      <c r="H23" s="96"/>
      <c r="I23" s="96"/>
      <c r="J23" s="96"/>
      <c r="K23" s="96"/>
    </row>
    <row r="24" spans="1:15" x14ac:dyDescent="0.2">
      <c r="A24" s="90" t="s">
        <v>113</v>
      </c>
      <c r="B24" s="96">
        <v>8.67</v>
      </c>
      <c r="C24" s="96"/>
      <c r="D24" s="96"/>
      <c r="E24" s="96"/>
      <c r="F24" s="96"/>
      <c r="G24" s="96"/>
      <c r="H24" s="96"/>
      <c r="I24" s="96"/>
      <c r="J24" s="96"/>
      <c r="K24" s="96"/>
    </row>
    <row r="25" spans="1:15" ht="14.1" customHeight="1" x14ac:dyDescent="0.2">
      <c r="A25" s="90" t="s">
        <v>114</v>
      </c>
      <c r="B25" s="96">
        <v>9.18</v>
      </c>
      <c r="C25" s="96"/>
      <c r="D25" s="96"/>
      <c r="E25" s="96"/>
      <c r="F25" s="96"/>
      <c r="G25" s="96"/>
      <c r="H25" s="96"/>
      <c r="I25" s="96"/>
      <c r="J25" s="96"/>
      <c r="K25" s="96"/>
    </row>
    <row r="26" spans="1:15" x14ac:dyDescent="0.2">
      <c r="A26" s="90" t="s">
        <v>71</v>
      </c>
      <c r="B26" s="96">
        <v>11.01</v>
      </c>
      <c r="C26" s="96"/>
      <c r="D26" s="96"/>
      <c r="E26" s="96"/>
      <c r="F26" s="96"/>
      <c r="G26" s="96"/>
      <c r="H26" s="96"/>
      <c r="I26" s="96"/>
      <c r="J26" s="96"/>
      <c r="K26" s="96"/>
    </row>
    <row r="27" spans="1:15" x14ac:dyDescent="0.2">
      <c r="A27" s="90" t="s">
        <v>72</v>
      </c>
      <c r="B27" s="96">
        <v>12.39</v>
      </c>
      <c r="C27" s="96"/>
      <c r="D27" s="96"/>
      <c r="E27" s="96"/>
      <c r="F27" s="96"/>
      <c r="G27" s="96"/>
      <c r="H27" s="96"/>
      <c r="I27" s="96"/>
      <c r="J27" s="96"/>
      <c r="K27" s="96"/>
    </row>
    <row r="28" spans="1:15" s="78" customFormat="1" ht="11.25" x14ac:dyDescent="0.2">
      <c r="A28" s="93" t="s">
        <v>47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</row>
    <row r="29" spans="1:15" s="78" customFormat="1" ht="14.1" customHeight="1" x14ac:dyDescent="0.2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</row>
    <row r="30" spans="1:15" ht="27.95" customHeight="1" x14ac:dyDescent="0.2">
      <c r="A30" s="52" t="s">
        <v>165</v>
      </c>
      <c r="B30" s="67" t="s">
        <v>166</v>
      </c>
      <c r="C30" s="68" t="s">
        <v>150</v>
      </c>
      <c r="D30" s="69" t="s">
        <v>48</v>
      </c>
      <c r="E30" s="70" t="s">
        <v>49</v>
      </c>
      <c r="F30" s="53" t="s">
        <v>50</v>
      </c>
      <c r="G30" s="54" t="s">
        <v>51</v>
      </c>
      <c r="H30" s="54"/>
      <c r="I30" s="54"/>
      <c r="J30" s="54"/>
      <c r="K30" s="54"/>
    </row>
  </sheetData>
  <conditionalFormatting sqref="M12:M16">
    <cfRule type="expression" dxfId="185" priority="7" stopIfTrue="1">
      <formula>AND(ISNUMBER(M23),M23&gt;=Grenze_6)</formula>
    </cfRule>
    <cfRule type="expression" dxfId="184" priority="8" stopIfTrue="1">
      <formula>AND(ISNUMBER(M23),M23&gt;=Grenze_5)</formula>
    </cfRule>
    <cfRule type="expression" dxfId="183" priority="9" stopIfTrue="1">
      <formula>AND(ISNUMBER(M23),M23&gt;=Grenze_4)</formula>
    </cfRule>
    <cfRule type="expression" dxfId="182" priority="10" stopIfTrue="1">
      <formula>AND(ISNUMBER(M23),M23&gt;=Grenze_3)</formula>
    </cfRule>
    <cfRule type="expression" dxfId="181" priority="11" stopIfTrue="1">
      <formula>AND(ISNUMBER(M23),M23&gt;=Grenze_2)</formula>
    </cfRule>
    <cfRule type="expression" dxfId="180" priority="12" stopIfTrue="1">
      <formula>AND(ISNUMBER(M23),M23&gt;=Grenze_1)</formula>
    </cfRule>
  </conditionalFormatting>
  <conditionalFormatting sqref="O11:O18">
    <cfRule type="expression" dxfId="179" priority="1" stopIfTrue="1">
      <formula>AND(ISNUMBER(O22),O22&gt;=Grenze_6)</formula>
    </cfRule>
    <cfRule type="expression" dxfId="178" priority="2" stopIfTrue="1">
      <formula>AND(ISNUMBER(O22),O22&gt;=Grenze_5)</formula>
    </cfRule>
    <cfRule type="expression" dxfId="177" priority="3" stopIfTrue="1">
      <formula>AND(ISNUMBER(O22),O22&gt;=Grenze_4)</formula>
    </cfRule>
    <cfRule type="expression" dxfId="176" priority="4" stopIfTrue="1">
      <formula>AND(ISNUMBER(O22),O22&gt;=Grenze_3)</formula>
    </cfRule>
    <cfRule type="expression" dxfId="175" priority="5" stopIfTrue="1">
      <formula>AND(ISNUMBER(O22),O22&gt;=Grenze_2)</formula>
    </cfRule>
    <cfRule type="expression" dxfId="174" priority="6" stopIfTrue="1">
      <formula>AND(ISNUMBER(O22),O22&gt;=Grenze_1)</formula>
    </cfRule>
  </conditionalFormatting>
  <conditionalFormatting sqref="B11:K11 B22:K22">
    <cfRule type="expression" dxfId="173" priority="475" stopIfTrue="1">
      <formula>AND(ISNUMBER(B$22),B$22&lt;=9.81)</formula>
    </cfRule>
    <cfRule type="expression" dxfId="172" priority="476" stopIfTrue="1">
      <formula>AND(ISNUMBER(B$22),B$22&lt;=11.99)</formula>
    </cfRule>
    <cfRule type="expression" dxfId="171" priority="477" stopIfTrue="1">
      <formula>AND(ISNUMBER(B$22),B$22&lt;=14.99)</formula>
    </cfRule>
    <cfRule type="expression" dxfId="170" priority="478" stopIfTrue="1">
      <formula>AND(ISNUMBER(B$22),B$22&lt;=19.99)</formula>
    </cfRule>
    <cfRule type="expression" dxfId="169" priority="479" stopIfTrue="1">
      <formula>AND(ISNUMBER(B$22),B$22&lt;=24.99)</formula>
    </cfRule>
    <cfRule type="expression" dxfId="168" priority="480" stopIfTrue="1">
      <formula>AND(ISNUMBER(B$22),B$22&gt;=25)</formula>
    </cfRule>
  </conditionalFormatting>
  <conditionalFormatting sqref="B12:K12 B23:K23">
    <cfRule type="expression" dxfId="167" priority="481" stopIfTrue="1">
      <formula>AND(ISNUMBER(B$23),B$23&lt;=9.81)</formula>
    </cfRule>
    <cfRule type="expression" dxfId="166" priority="482" stopIfTrue="1">
      <formula>AND(ISNUMBER(B$23),B$23&lt;=11.99)</formula>
    </cfRule>
    <cfRule type="expression" dxfId="165" priority="483" stopIfTrue="1">
      <formula>AND(ISNUMBER(B$23),B$23&lt;=14.99)</formula>
    </cfRule>
    <cfRule type="expression" dxfId="164" priority="484" stopIfTrue="1">
      <formula>AND(ISNUMBER(B$23),B$23&lt;=19.99)</formula>
    </cfRule>
    <cfRule type="expression" dxfId="163" priority="485" stopIfTrue="1">
      <formula>AND(ISNUMBER(B$23),B$23&lt;=24.99)</formula>
    </cfRule>
    <cfRule type="expression" dxfId="162" priority="486" stopIfTrue="1">
      <formula>AND(ISNUMBER(B$23),B$23&gt;=25)</formula>
    </cfRule>
  </conditionalFormatting>
  <conditionalFormatting sqref="B13:K13 B24:K24">
    <cfRule type="expression" dxfId="161" priority="487" stopIfTrue="1">
      <formula>AND(ISNUMBER(B$24),B$24&lt;=9.81)</formula>
    </cfRule>
    <cfRule type="expression" dxfId="160" priority="488" stopIfTrue="1">
      <formula>AND(ISNUMBER(B$24),B$24&lt;=11.99)</formula>
    </cfRule>
    <cfRule type="expression" dxfId="159" priority="489" stopIfTrue="1">
      <formula>AND(ISNUMBER(B$24),B$24&lt;=14.99)</formula>
    </cfRule>
    <cfRule type="expression" dxfId="158" priority="490" stopIfTrue="1">
      <formula>AND(ISNUMBER(B$24),B$24&lt;=19.99)</formula>
    </cfRule>
    <cfRule type="expression" dxfId="157" priority="491" stopIfTrue="1">
      <formula>AND(ISNUMBER(B$24),B$24&lt;=24.99)</formula>
    </cfRule>
    <cfRule type="expression" dxfId="156" priority="492" stopIfTrue="1">
      <formula>AND(ISNUMBER(B$24),B$24&gt;=25)</formula>
    </cfRule>
  </conditionalFormatting>
  <conditionalFormatting sqref="B14:K14 B25:K25">
    <cfRule type="expression" dxfId="155" priority="493" stopIfTrue="1">
      <formula>AND(ISNUMBER(B$25),B$25&lt;=9.81)</formula>
    </cfRule>
    <cfRule type="expression" dxfId="154" priority="494" stopIfTrue="1">
      <formula>AND(ISNUMBER(B$25),B$25&lt;=11.99)</formula>
    </cfRule>
    <cfRule type="expression" dxfId="153" priority="495" stopIfTrue="1">
      <formula>AND(ISNUMBER(B$25),B$25&lt;=14.99)</formula>
    </cfRule>
    <cfRule type="expression" dxfId="152" priority="496" stopIfTrue="1">
      <formula>AND(ISNUMBER(B$25),B$25&lt;=19.99)</formula>
    </cfRule>
    <cfRule type="expression" dxfId="151" priority="497" stopIfTrue="1">
      <formula>AND(ISNUMBER(B$25),B$25&lt;=24.99)</formula>
    </cfRule>
    <cfRule type="expression" dxfId="150" priority="498" stopIfTrue="1">
      <formula>AND(ISNUMBER(B$25),B$25&gt;=25)</formula>
    </cfRule>
  </conditionalFormatting>
  <conditionalFormatting sqref="B15:K15 B26:K26">
    <cfRule type="expression" dxfId="149" priority="499" stopIfTrue="1">
      <formula>AND(ISNUMBER(B$26),B$26&lt;=9.81)</formula>
    </cfRule>
    <cfRule type="expression" dxfId="148" priority="500" stopIfTrue="1">
      <formula>AND(ISNUMBER(B$26),B$26&lt;=11.99)</formula>
    </cfRule>
    <cfRule type="expression" dxfId="147" priority="501" stopIfTrue="1">
      <formula>AND(ISNUMBER(B$26),B$26&lt;=14.99)</formula>
    </cfRule>
    <cfRule type="expression" dxfId="146" priority="502" stopIfTrue="1">
      <formula>AND(ISNUMBER(B$26),B$26&lt;=19.99)</formula>
    </cfRule>
    <cfRule type="expression" dxfId="145" priority="503" stopIfTrue="1">
      <formula>AND(ISNUMBER(B$26),B$26&lt;=24.99)</formula>
    </cfRule>
    <cfRule type="expression" dxfId="144" priority="504" stopIfTrue="1">
      <formula>AND(ISNUMBER(B$26),B$26&gt;=25)</formula>
    </cfRule>
  </conditionalFormatting>
  <conditionalFormatting sqref="B16:K16 B27:K27">
    <cfRule type="expression" dxfId="143" priority="505" stopIfTrue="1">
      <formula>AND(ISNUMBER(B$27),B$27&lt;=9.81)</formula>
    </cfRule>
    <cfRule type="expression" dxfId="142" priority="506" stopIfTrue="1">
      <formula>AND(ISNUMBER(B$27),B$27&lt;=11.99)</formula>
    </cfRule>
    <cfRule type="expression" dxfId="141" priority="507" stopIfTrue="1">
      <formula>AND(ISNUMBER(B$27),B$27&lt;=14.99)</formula>
    </cfRule>
    <cfRule type="expression" dxfId="140" priority="508" stopIfTrue="1">
      <formula>AND(ISNUMBER(B$27),B$27&lt;=19.99)</formula>
    </cfRule>
    <cfRule type="expression" dxfId="139" priority="509" stopIfTrue="1">
      <formula>AND(ISNUMBER(B$27),B$27&lt;=24.99)</formula>
    </cfRule>
    <cfRule type="expression" dxfId="138" priority="510" stopIfTrue="1">
      <formula>AND(ISNUMBER(B$27),B$27&gt;=25)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35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41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42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43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44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45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46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47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165</v>
      </c>
      <c r="B41" s="67" t="s">
        <v>166</v>
      </c>
      <c r="C41" s="68" t="s">
        <v>150</v>
      </c>
      <c r="D41" s="69" t="s">
        <v>48</v>
      </c>
      <c r="E41" s="70" t="s">
        <v>49</v>
      </c>
      <c r="F41" s="53" t="s">
        <v>50</v>
      </c>
      <c r="G41" s="54" t="s">
        <v>51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1703" priority="901" stopIfTrue="1">
      <formula>AND(ISNUMBER(B$27),B$27&lt;=9.81)</formula>
    </cfRule>
    <cfRule type="expression" dxfId="1702" priority="902" stopIfTrue="1">
      <formula>AND(ISNUMBER(B$27),B$27&lt;=11.99)</formula>
    </cfRule>
    <cfRule type="expression" dxfId="1701" priority="903" stopIfTrue="1">
      <formula>AND(ISNUMBER(B$27),B$27&lt;=14.99)</formula>
    </cfRule>
    <cfRule type="expression" dxfId="1700" priority="904" stopIfTrue="1">
      <formula>AND(ISNUMBER(B$27),B$27&lt;=19.99)</formula>
    </cfRule>
    <cfRule type="expression" dxfId="1699" priority="905" stopIfTrue="1">
      <formula>AND(ISNUMBER(B$27),B$27&lt;=24.99)</formula>
    </cfRule>
    <cfRule type="expression" dxfId="1698" priority="906" stopIfTrue="1">
      <formula>AND(ISNUMBER(B$27),B$27&gt;=25)</formula>
    </cfRule>
  </conditionalFormatting>
  <conditionalFormatting sqref="B11:K11 B28:K28">
    <cfRule type="expression" dxfId="1697" priority="907" stopIfTrue="1">
      <formula>AND(ISNUMBER(B$28),B$28&lt;=9.81)</formula>
    </cfRule>
    <cfRule type="expression" dxfId="1696" priority="908" stopIfTrue="1">
      <formula>AND(ISNUMBER(B$28),B$28&lt;=11.99)</formula>
    </cfRule>
    <cfRule type="expression" dxfId="1695" priority="909" stopIfTrue="1">
      <formula>AND(ISNUMBER(B$28),B$28&lt;=14.99)</formula>
    </cfRule>
    <cfRule type="expression" dxfId="1694" priority="910" stopIfTrue="1">
      <formula>AND(ISNUMBER(B$28),B$28&lt;=19.99)</formula>
    </cfRule>
    <cfRule type="expression" dxfId="1693" priority="911" stopIfTrue="1">
      <formula>AND(ISNUMBER(B$28),B$28&lt;=24.99)</formula>
    </cfRule>
    <cfRule type="expression" dxfId="1692" priority="912" stopIfTrue="1">
      <formula>AND(ISNUMBER(B$28),B$28&gt;=25)</formula>
    </cfRule>
  </conditionalFormatting>
  <conditionalFormatting sqref="B12:K12 B29:K29">
    <cfRule type="expression" dxfId="1691" priority="913" stopIfTrue="1">
      <formula>AND(ISNUMBER(B$29),B$29&lt;=9.81)</formula>
    </cfRule>
    <cfRule type="expression" dxfId="1690" priority="914" stopIfTrue="1">
      <formula>AND(ISNUMBER(B$29),B$29&lt;=11.99)</formula>
    </cfRule>
    <cfRule type="expression" dxfId="1689" priority="915" stopIfTrue="1">
      <formula>AND(ISNUMBER(B$29),B$29&lt;=14.99)</formula>
    </cfRule>
    <cfRule type="expression" dxfId="1688" priority="916" stopIfTrue="1">
      <formula>AND(ISNUMBER(B$29),B$29&lt;=19.99)</formula>
    </cfRule>
    <cfRule type="expression" dxfId="1687" priority="917" stopIfTrue="1">
      <formula>AND(ISNUMBER(B$29),B$29&lt;=24.99)</formula>
    </cfRule>
    <cfRule type="expression" dxfId="1686" priority="918" stopIfTrue="1">
      <formula>AND(ISNUMBER(B$29),B$29&gt;=25)</formula>
    </cfRule>
  </conditionalFormatting>
  <conditionalFormatting sqref="B13:K13 B30:K30">
    <cfRule type="expression" dxfId="1685" priority="919" stopIfTrue="1">
      <formula>AND(ISNUMBER(B$30),B$30&lt;=9.81)</formula>
    </cfRule>
    <cfRule type="expression" dxfId="1684" priority="920" stopIfTrue="1">
      <formula>AND(ISNUMBER(B$30),B$30&lt;=11.99)</formula>
    </cfRule>
    <cfRule type="expression" dxfId="1683" priority="921" stopIfTrue="1">
      <formula>AND(ISNUMBER(B$30),B$30&lt;=14.99)</formula>
    </cfRule>
    <cfRule type="expression" dxfId="1682" priority="922" stopIfTrue="1">
      <formula>AND(ISNUMBER(B$30),B$30&lt;=19.99)</formula>
    </cfRule>
    <cfRule type="expression" dxfId="1681" priority="923" stopIfTrue="1">
      <formula>AND(ISNUMBER(B$30),B$30&lt;=24.99)</formula>
    </cfRule>
    <cfRule type="expression" dxfId="1680" priority="924" stopIfTrue="1">
      <formula>AND(ISNUMBER(B$30),B$30&gt;=25)</formula>
    </cfRule>
  </conditionalFormatting>
  <conditionalFormatting sqref="B14:K14 B31:K31">
    <cfRule type="expression" dxfId="1679" priority="925" stopIfTrue="1">
      <formula>AND(ISNUMBER(B$31),B$31&lt;=9.81)</formula>
    </cfRule>
    <cfRule type="expression" dxfId="1678" priority="926" stopIfTrue="1">
      <formula>AND(ISNUMBER(B$31),B$31&lt;=11.99)</formula>
    </cfRule>
    <cfRule type="expression" dxfId="1677" priority="927" stopIfTrue="1">
      <formula>AND(ISNUMBER(B$31),B$31&lt;=14.99)</formula>
    </cfRule>
    <cfRule type="expression" dxfId="1676" priority="928" stopIfTrue="1">
      <formula>AND(ISNUMBER(B$31),B$31&lt;=19.99)</formula>
    </cfRule>
    <cfRule type="expression" dxfId="1675" priority="929" stopIfTrue="1">
      <formula>AND(ISNUMBER(B$31),B$31&lt;=24.99)</formula>
    </cfRule>
    <cfRule type="expression" dxfId="1674" priority="930" stopIfTrue="1">
      <formula>AND(ISNUMBER(B$31),B$31&gt;=25)</formula>
    </cfRule>
  </conditionalFormatting>
  <conditionalFormatting sqref="B15:K15 B32:K32">
    <cfRule type="expression" dxfId="1673" priority="931" stopIfTrue="1">
      <formula>AND(ISNUMBER(B$32),B$32&lt;=9.81)</formula>
    </cfRule>
    <cfRule type="expression" dxfId="1672" priority="932" stopIfTrue="1">
      <formula>AND(ISNUMBER(B$32),B$32&lt;=11.99)</formula>
    </cfRule>
    <cfRule type="expression" dxfId="1671" priority="933" stopIfTrue="1">
      <formula>AND(ISNUMBER(B$32),B$32&lt;=14.99)</formula>
    </cfRule>
    <cfRule type="expression" dxfId="1670" priority="934" stopIfTrue="1">
      <formula>AND(ISNUMBER(B$32),B$32&lt;=19.99)</formula>
    </cfRule>
    <cfRule type="expression" dxfId="1669" priority="935" stopIfTrue="1">
      <formula>AND(ISNUMBER(B$32),B$32&lt;=24.99)</formula>
    </cfRule>
    <cfRule type="expression" dxfId="1668" priority="936" stopIfTrue="1">
      <formula>AND(ISNUMBER(B$32),B$32&gt;=25)</formula>
    </cfRule>
  </conditionalFormatting>
  <conditionalFormatting sqref="B16:K16 B33:K33">
    <cfRule type="expression" dxfId="1667" priority="937" stopIfTrue="1">
      <formula>AND(ISNUMBER(B$33),B$33&lt;=9.81)</formula>
    </cfRule>
    <cfRule type="expression" dxfId="1666" priority="938" stopIfTrue="1">
      <formula>AND(ISNUMBER(B$33),B$33&lt;=11.99)</formula>
    </cfRule>
    <cfRule type="expression" dxfId="1665" priority="939" stopIfTrue="1">
      <formula>AND(ISNUMBER(B$33),B$33&lt;=14.99)</formula>
    </cfRule>
    <cfRule type="expression" dxfId="1664" priority="940" stopIfTrue="1">
      <formula>AND(ISNUMBER(B$33),B$33&lt;=19.99)</formula>
    </cfRule>
    <cfRule type="expression" dxfId="1663" priority="941" stopIfTrue="1">
      <formula>AND(ISNUMBER(B$33),B$33&lt;=24.99)</formula>
    </cfRule>
    <cfRule type="expression" dxfId="1662" priority="942" stopIfTrue="1">
      <formula>AND(ISNUMBER(B$33),B$33&gt;=25)</formula>
    </cfRule>
  </conditionalFormatting>
  <conditionalFormatting sqref="B17:K17 B34:K34">
    <cfRule type="expression" dxfId="1661" priority="943" stopIfTrue="1">
      <formula>AND(ISNUMBER(B$34),B$34&lt;=9.81)</formula>
    </cfRule>
    <cfRule type="expression" dxfId="1660" priority="944" stopIfTrue="1">
      <formula>AND(ISNUMBER(B$34),B$34&lt;=11.99)</formula>
    </cfRule>
    <cfRule type="expression" dxfId="1659" priority="945" stopIfTrue="1">
      <formula>AND(ISNUMBER(B$34),B$34&lt;=14.99)</formula>
    </cfRule>
    <cfRule type="expression" dxfId="1658" priority="946" stopIfTrue="1">
      <formula>AND(ISNUMBER(B$34),B$34&lt;=19.99)</formula>
    </cfRule>
    <cfRule type="expression" dxfId="1657" priority="947" stopIfTrue="1">
      <formula>AND(ISNUMBER(B$34),B$34&lt;=24.99)</formula>
    </cfRule>
    <cfRule type="expression" dxfId="1656" priority="948" stopIfTrue="1">
      <formula>AND(ISNUMBER(B$34),B$34&gt;=25)</formula>
    </cfRule>
  </conditionalFormatting>
  <conditionalFormatting sqref="B18:K18 B35:K35">
    <cfRule type="expression" dxfId="1655" priority="949" stopIfTrue="1">
      <formula>AND(ISNUMBER(B$35),B$35&lt;=9.81)</formula>
    </cfRule>
    <cfRule type="expression" dxfId="1654" priority="950" stopIfTrue="1">
      <formula>AND(ISNUMBER(B$35),B$35&lt;=11.99)</formula>
    </cfRule>
    <cfRule type="expression" dxfId="1653" priority="951" stopIfTrue="1">
      <formula>AND(ISNUMBER(B$35),B$35&lt;=14.99)</formula>
    </cfRule>
    <cfRule type="expression" dxfId="1652" priority="952" stopIfTrue="1">
      <formula>AND(ISNUMBER(B$35),B$35&lt;=19.99)</formula>
    </cfRule>
    <cfRule type="expression" dxfId="1651" priority="953" stopIfTrue="1">
      <formula>AND(ISNUMBER(B$35),B$35&lt;=24.99)</formula>
    </cfRule>
    <cfRule type="expression" dxfId="1650" priority="954" stopIfTrue="1">
      <formula>AND(ISNUMBER(B$35),B$35&gt;=25)</formula>
    </cfRule>
  </conditionalFormatting>
  <conditionalFormatting sqref="B19:K19 B36:K36">
    <cfRule type="expression" dxfId="1649" priority="955" stopIfTrue="1">
      <formula>AND(ISNUMBER(B$36),B$36&lt;=9.81)</formula>
    </cfRule>
    <cfRule type="expression" dxfId="1648" priority="956" stopIfTrue="1">
      <formula>AND(ISNUMBER(B$36),B$36&lt;=11.99)</formula>
    </cfRule>
    <cfRule type="expression" dxfId="1647" priority="957" stopIfTrue="1">
      <formula>AND(ISNUMBER(B$36),B$36&lt;=14.99)</formula>
    </cfRule>
    <cfRule type="expression" dxfId="1646" priority="958" stopIfTrue="1">
      <formula>AND(ISNUMBER(B$36),B$36&lt;=19.99)</formula>
    </cfRule>
    <cfRule type="expression" dxfId="1645" priority="959" stopIfTrue="1">
      <formula>AND(ISNUMBER(B$36),B$36&lt;=24.99)</formula>
    </cfRule>
    <cfRule type="expression" dxfId="1644" priority="960" stopIfTrue="1">
      <formula>AND(ISNUMBER(B$36),B$36&gt;=25)</formula>
    </cfRule>
  </conditionalFormatting>
  <conditionalFormatting sqref="B20:K20 B37:K37">
    <cfRule type="expression" dxfId="1643" priority="961" stopIfTrue="1">
      <formula>AND(ISNUMBER(B$37),B$37&lt;=9.81)</formula>
    </cfRule>
    <cfRule type="expression" dxfId="1642" priority="962" stopIfTrue="1">
      <formula>AND(ISNUMBER(B$37),B$37&lt;=11.99)</formula>
    </cfRule>
    <cfRule type="expression" dxfId="1641" priority="963" stopIfTrue="1">
      <formula>AND(ISNUMBER(B$37),B$37&lt;=14.99)</formula>
    </cfRule>
    <cfRule type="expression" dxfId="1640" priority="964" stopIfTrue="1">
      <formula>AND(ISNUMBER(B$37),B$37&lt;=19.99)</formula>
    </cfRule>
    <cfRule type="expression" dxfId="1639" priority="965" stopIfTrue="1">
      <formula>AND(ISNUMBER(B$37),B$37&lt;=24.99)</formula>
    </cfRule>
    <cfRule type="expression" dxfId="1638" priority="966" stopIfTrue="1">
      <formula>AND(ISNUMBER(B$37),B$37&gt;=25)</formula>
    </cfRule>
  </conditionalFormatting>
  <conditionalFormatting sqref="B21:K21 B38:K38">
    <cfRule type="expression" dxfId="1637" priority="967" stopIfTrue="1">
      <formula>AND(ISNUMBER(B$38),B$38&lt;=9.81)</formula>
    </cfRule>
    <cfRule type="expression" dxfId="1636" priority="968" stopIfTrue="1">
      <formula>AND(ISNUMBER(B$38),B$38&lt;=11.99)</formula>
    </cfRule>
    <cfRule type="expression" dxfId="1635" priority="969" stopIfTrue="1">
      <formula>AND(ISNUMBER(B$38),B$38&lt;=14.99)</formula>
    </cfRule>
    <cfRule type="expression" dxfId="1634" priority="970" stopIfTrue="1">
      <formula>AND(ISNUMBER(B$38),B$38&lt;=19.99)</formula>
    </cfRule>
    <cfRule type="expression" dxfId="1633" priority="971" stopIfTrue="1">
      <formula>AND(ISNUMBER(B$38),B$38&lt;=24.99)</formula>
    </cfRule>
    <cfRule type="expression" dxfId="1632" priority="97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Tabelle33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58" width="8.875" style="2" bestFit="1" customWidth="1"/>
    <col min="259" max="259" width="8.125" style="2" bestFit="1" customWidth="1"/>
    <col min="260" max="267" width="8.125" style="2" customWidth="1"/>
    <col min="268" max="512" width="11" style="2"/>
    <col min="513" max="513" width="9.375" style="2" customWidth="1"/>
    <col min="514" max="514" width="8.875" style="2" bestFit="1" customWidth="1"/>
    <col min="515" max="515" width="8.125" style="2" bestFit="1" customWidth="1"/>
    <col min="516" max="523" width="8.125" style="2" customWidth="1"/>
    <col min="524" max="768" width="11" style="2"/>
    <col min="769" max="769" width="9.375" style="2" customWidth="1"/>
    <col min="770" max="770" width="8.875" style="2" bestFit="1" customWidth="1"/>
    <col min="771" max="771" width="8.125" style="2" bestFit="1" customWidth="1"/>
    <col min="772" max="779" width="8.125" style="2" customWidth="1"/>
    <col min="780" max="1024" width="11" style="2"/>
    <col min="1025" max="1025" width="9.375" style="2" customWidth="1"/>
    <col min="1026" max="1026" width="8.875" style="2" bestFit="1" customWidth="1"/>
    <col min="1027" max="1027" width="8.125" style="2" bestFit="1" customWidth="1"/>
    <col min="1028" max="1035" width="8.125" style="2" customWidth="1"/>
    <col min="1036" max="1280" width="11" style="2"/>
    <col min="1281" max="1281" width="9.375" style="2" customWidth="1"/>
    <col min="1282" max="1282" width="8.875" style="2" bestFit="1" customWidth="1"/>
    <col min="1283" max="1283" width="8.125" style="2" bestFit="1" customWidth="1"/>
    <col min="1284" max="1291" width="8.125" style="2" customWidth="1"/>
    <col min="1292" max="1536" width="11" style="2"/>
    <col min="1537" max="1537" width="9.375" style="2" customWidth="1"/>
    <col min="1538" max="1538" width="8.875" style="2" bestFit="1" customWidth="1"/>
    <col min="1539" max="1539" width="8.125" style="2" bestFit="1" customWidth="1"/>
    <col min="1540" max="1547" width="8.125" style="2" customWidth="1"/>
    <col min="1548" max="1792" width="11" style="2"/>
    <col min="1793" max="1793" width="9.375" style="2" customWidth="1"/>
    <col min="1794" max="1794" width="8.875" style="2" bestFit="1" customWidth="1"/>
    <col min="1795" max="1795" width="8.125" style="2" bestFit="1" customWidth="1"/>
    <col min="1796" max="1803" width="8.125" style="2" customWidth="1"/>
    <col min="1804" max="2048" width="11" style="2"/>
    <col min="2049" max="2049" width="9.375" style="2" customWidth="1"/>
    <col min="2050" max="2050" width="8.875" style="2" bestFit="1" customWidth="1"/>
    <col min="2051" max="2051" width="8.125" style="2" bestFit="1" customWidth="1"/>
    <col min="2052" max="2059" width="8.125" style="2" customWidth="1"/>
    <col min="2060" max="2304" width="11" style="2"/>
    <col min="2305" max="2305" width="9.375" style="2" customWidth="1"/>
    <col min="2306" max="2306" width="8.875" style="2" bestFit="1" customWidth="1"/>
    <col min="2307" max="2307" width="8.125" style="2" bestFit="1" customWidth="1"/>
    <col min="2308" max="2315" width="8.125" style="2" customWidth="1"/>
    <col min="2316" max="2560" width="11" style="2"/>
    <col min="2561" max="2561" width="9.375" style="2" customWidth="1"/>
    <col min="2562" max="2562" width="8.875" style="2" bestFit="1" customWidth="1"/>
    <col min="2563" max="2563" width="8.125" style="2" bestFit="1" customWidth="1"/>
    <col min="2564" max="2571" width="8.125" style="2" customWidth="1"/>
    <col min="2572" max="2816" width="11" style="2"/>
    <col min="2817" max="2817" width="9.375" style="2" customWidth="1"/>
    <col min="2818" max="2818" width="8.875" style="2" bestFit="1" customWidth="1"/>
    <col min="2819" max="2819" width="8.125" style="2" bestFit="1" customWidth="1"/>
    <col min="2820" max="2827" width="8.125" style="2" customWidth="1"/>
    <col min="2828" max="3072" width="11" style="2"/>
    <col min="3073" max="3073" width="9.375" style="2" customWidth="1"/>
    <col min="3074" max="3074" width="8.875" style="2" bestFit="1" customWidth="1"/>
    <col min="3075" max="3075" width="8.125" style="2" bestFit="1" customWidth="1"/>
    <col min="3076" max="3083" width="8.125" style="2" customWidth="1"/>
    <col min="3084" max="3328" width="11" style="2"/>
    <col min="3329" max="3329" width="9.375" style="2" customWidth="1"/>
    <col min="3330" max="3330" width="8.875" style="2" bestFit="1" customWidth="1"/>
    <col min="3331" max="3331" width="8.125" style="2" bestFit="1" customWidth="1"/>
    <col min="3332" max="3339" width="8.125" style="2" customWidth="1"/>
    <col min="3340" max="3584" width="11" style="2"/>
    <col min="3585" max="3585" width="9.375" style="2" customWidth="1"/>
    <col min="3586" max="3586" width="8.875" style="2" bestFit="1" customWidth="1"/>
    <col min="3587" max="3587" width="8.125" style="2" bestFit="1" customWidth="1"/>
    <col min="3588" max="3595" width="8.125" style="2" customWidth="1"/>
    <col min="3596" max="3840" width="11" style="2"/>
    <col min="3841" max="3841" width="9.375" style="2" customWidth="1"/>
    <col min="3842" max="3842" width="8.875" style="2" bestFit="1" customWidth="1"/>
    <col min="3843" max="3843" width="8.125" style="2" bestFit="1" customWidth="1"/>
    <col min="3844" max="3851" width="8.125" style="2" customWidth="1"/>
    <col min="3852" max="4096" width="11" style="2"/>
    <col min="4097" max="4097" width="9.375" style="2" customWidth="1"/>
    <col min="4098" max="4098" width="8.875" style="2" bestFit="1" customWidth="1"/>
    <col min="4099" max="4099" width="8.125" style="2" bestFit="1" customWidth="1"/>
    <col min="4100" max="4107" width="8.125" style="2" customWidth="1"/>
    <col min="4108" max="4352" width="11" style="2"/>
    <col min="4353" max="4353" width="9.375" style="2" customWidth="1"/>
    <col min="4354" max="4354" width="8.875" style="2" bestFit="1" customWidth="1"/>
    <col min="4355" max="4355" width="8.125" style="2" bestFit="1" customWidth="1"/>
    <col min="4356" max="4363" width="8.125" style="2" customWidth="1"/>
    <col min="4364" max="4608" width="11" style="2"/>
    <col min="4609" max="4609" width="9.375" style="2" customWidth="1"/>
    <col min="4610" max="4610" width="8.875" style="2" bestFit="1" customWidth="1"/>
    <col min="4611" max="4611" width="8.125" style="2" bestFit="1" customWidth="1"/>
    <col min="4612" max="4619" width="8.125" style="2" customWidth="1"/>
    <col min="4620" max="4864" width="11" style="2"/>
    <col min="4865" max="4865" width="9.375" style="2" customWidth="1"/>
    <col min="4866" max="4866" width="8.875" style="2" bestFit="1" customWidth="1"/>
    <col min="4867" max="4867" width="8.125" style="2" bestFit="1" customWidth="1"/>
    <col min="4868" max="4875" width="8.125" style="2" customWidth="1"/>
    <col min="4876" max="5120" width="11" style="2"/>
    <col min="5121" max="5121" width="9.375" style="2" customWidth="1"/>
    <col min="5122" max="5122" width="8.875" style="2" bestFit="1" customWidth="1"/>
    <col min="5123" max="5123" width="8.125" style="2" bestFit="1" customWidth="1"/>
    <col min="5124" max="5131" width="8.125" style="2" customWidth="1"/>
    <col min="5132" max="5376" width="11" style="2"/>
    <col min="5377" max="5377" width="9.375" style="2" customWidth="1"/>
    <col min="5378" max="5378" width="8.875" style="2" bestFit="1" customWidth="1"/>
    <col min="5379" max="5379" width="8.125" style="2" bestFit="1" customWidth="1"/>
    <col min="5380" max="5387" width="8.125" style="2" customWidth="1"/>
    <col min="5388" max="5632" width="11" style="2"/>
    <col min="5633" max="5633" width="9.375" style="2" customWidth="1"/>
    <col min="5634" max="5634" width="8.875" style="2" bestFit="1" customWidth="1"/>
    <col min="5635" max="5635" width="8.125" style="2" bestFit="1" customWidth="1"/>
    <col min="5636" max="5643" width="8.125" style="2" customWidth="1"/>
    <col min="5644" max="5888" width="11" style="2"/>
    <col min="5889" max="5889" width="9.375" style="2" customWidth="1"/>
    <col min="5890" max="5890" width="8.875" style="2" bestFit="1" customWidth="1"/>
    <col min="5891" max="5891" width="8.125" style="2" bestFit="1" customWidth="1"/>
    <col min="5892" max="5899" width="8.125" style="2" customWidth="1"/>
    <col min="5900" max="6144" width="11" style="2"/>
    <col min="6145" max="6145" width="9.375" style="2" customWidth="1"/>
    <col min="6146" max="6146" width="8.875" style="2" bestFit="1" customWidth="1"/>
    <col min="6147" max="6147" width="8.125" style="2" bestFit="1" customWidth="1"/>
    <col min="6148" max="6155" width="8.125" style="2" customWidth="1"/>
    <col min="6156" max="6400" width="11" style="2"/>
    <col min="6401" max="6401" width="9.375" style="2" customWidth="1"/>
    <col min="6402" max="6402" width="8.875" style="2" bestFit="1" customWidth="1"/>
    <col min="6403" max="6403" width="8.125" style="2" bestFit="1" customWidth="1"/>
    <col min="6404" max="6411" width="8.125" style="2" customWidth="1"/>
    <col min="6412" max="6656" width="11" style="2"/>
    <col min="6657" max="6657" width="9.375" style="2" customWidth="1"/>
    <col min="6658" max="6658" width="8.875" style="2" bestFit="1" customWidth="1"/>
    <col min="6659" max="6659" width="8.125" style="2" bestFit="1" customWidth="1"/>
    <col min="6660" max="6667" width="8.125" style="2" customWidth="1"/>
    <col min="6668" max="6912" width="11" style="2"/>
    <col min="6913" max="6913" width="9.375" style="2" customWidth="1"/>
    <col min="6914" max="6914" width="8.875" style="2" bestFit="1" customWidth="1"/>
    <col min="6915" max="6915" width="8.125" style="2" bestFit="1" customWidth="1"/>
    <col min="6916" max="6923" width="8.125" style="2" customWidth="1"/>
    <col min="6924" max="7168" width="11" style="2"/>
    <col min="7169" max="7169" width="9.375" style="2" customWidth="1"/>
    <col min="7170" max="7170" width="8.875" style="2" bestFit="1" customWidth="1"/>
    <col min="7171" max="7171" width="8.125" style="2" bestFit="1" customWidth="1"/>
    <col min="7172" max="7179" width="8.125" style="2" customWidth="1"/>
    <col min="7180" max="7424" width="11" style="2"/>
    <col min="7425" max="7425" width="9.375" style="2" customWidth="1"/>
    <col min="7426" max="7426" width="8.875" style="2" bestFit="1" customWidth="1"/>
    <col min="7427" max="7427" width="8.125" style="2" bestFit="1" customWidth="1"/>
    <col min="7428" max="7435" width="8.125" style="2" customWidth="1"/>
    <col min="7436" max="7680" width="11" style="2"/>
    <col min="7681" max="7681" width="9.375" style="2" customWidth="1"/>
    <col min="7682" max="7682" width="8.875" style="2" bestFit="1" customWidth="1"/>
    <col min="7683" max="7683" width="8.125" style="2" bestFit="1" customWidth="1"/>
    <col min="7684" max="7691" width="8.125" style="2" customWidth="1"/>
    <col min="7692" max="7936" width="11" style="2"/>
    <col min="7937" max="7937" width="9.375" style="2" customWidth="1"/>
    <col min="7938" max="7938" width="8.875" style="2" bestFit="1" customWidth="1"/>
    <col min="7939" max="7939" width="8.125" style="2" bestFit="1" customWidth="1"/>
    <col min="7940" max="7947" width="8.125" style="2" customWidth="1"/>
    <col min="7948" max="8192" width="11" style="2"/>
    <col min="8193" max="8193" width="9.375" style="2" customWidth="1"/>
    <col min="8194" max="8194" width="8.875" style="2" bestFit="1" customWidth="1"/>
    <col min="8195" max="8195" width="8.125" style="2" bestFit="1" customWidth="1"/>
    <col min="8196" max="8203" width="8.125" style="2" customWidth="1"/>
    <col min="8204" max="8448" width="11" style="2"/>
    <col min="8449" max="8449" width="9.375" style="2" customWidth="1"/>
    <col min="8450" max="8450" width="8.875" style="2" bestFit="1" customWidth="1"/>
    <col min="8451" max="8451" width="8.125" style="2" bestFit="1" customWidth="1"/>
    <col min="8452" max="8459" width="8.125" style="2" customWidth="1"/>
    <col min="8460" max="8704" width="11" style="2"/>
    <col min="8705" max="8705" width="9.375" style="2" customWidth="1"/>
    <col min="8706" max="8706" width="8.875" style="2" bestFit="1" customWidth="1"/>
    <col min="8707" max="8707" width="8.125" style="2" bestFit="1" customWidth="1"/>
    <col min="8708" max="8715" width="8.125" style="2" customWidth="1"/>
    <col min="8716" max="8960" width="11" style="2"/>
    <col min="8961" max="8961" width="9.375" style="2" customWidth="1"/>
    <col min="8962" max="8962" width="8.875" style="2" bestFit="1" customWidth="1"/>
    <col min="8963" max="8963" width="8.125" style="2" bestFit="1" customWidth="1"/>
    <col min="8964" max="8971" width="8.125" style="2" customWidth="1"/>
    <col min="8972" max="9216" width="11" style="2"/>
    <col min="9217" max="9217" width="9.375" style="2" customWidth="1"/>
    <col min="9218" max="9218" width="8.875" style="2" bestFit="1" customWidth="1"/>
    <col min="9219" max="9219" width="8.125" style="2" bestFit="1" customWidth="1"/>
    <col min="9220" max="9227" width="8.125" style="2" customWidth="1"/>
    <col min="9228" max="9472" width="11" style="2"/>
    <col min="9473" max="9473" width="9.375" style="2" customWidth="1"/>
    <col min="9474" max="9474" width="8.875" style="2" bestFit="1" customWidth="1"/>
    <col min="9475" max="9475" width="8.125" style="2" bestFit="1" customWidth="1"/>
    <col min="9476" max="9483" width="8.125" style="2" customWidth="1"/>
    <col min="9484" max="9728" width="11" style="2"/>
    <col min="9729" max="9729" width="9.375" style="2" customWidth="1"/>
    <col min="9730" max="9730" width="8.875" style="2" bestFit="1" customWidth="1"/>
    <col min="9731" max="9731" width="8.125" style="2" bestFit="1" customWidth="1"/>
    <col min="9732" max="9739" width="8.125" style="2" customWidth="1"/>
    <col min="9740" max="9984" width="11" style="2"/>
    <col min="9985" max="9985" width="9.375" style="2" customWidth="1"/>
    <col min="9986" max="9986" width="8.875" style="2" bestFit="1" customWidth="1"/>
    <col min="9987" max="9987" width="8.125" style="2" bestFit="1" customWidth="1"/>
    <col min="9988" max="9995" width="8.125" style="2" customWidth="1"/>
    <col min="9996" max="10240" width="11" style="2"/>
    <col min="10241" max="10241" width="9.375" style="2" customWidth="1"/>
    <col min="10242" max="10242" width="8.875" style="2" bestFit="1" customWidth="1"/>
    <col min="10243" max="10243" width="8.125" style="2" bestFit="1" customWidth="1"/>
    <col min="10244" max="10251" width="8.125" style="2" customWidth="1"/>
    <col min="10252" max="10496" width="11" style="2"/>
    <col min="10497" max="10497" width="9.375" style="2" customWidth="1"/>
    <col min="10498" max="10498" width="8.875" style="2" bestFit="1" customWidth="1"/>
    <col min="10499" max="10499" width="8.125" style="2" bestFit="1" customWidth="1"/>
    <col min="10500" max="10507" width="8.125" style="2" customWidth="1"/>
    <col min="10508" max="10752" width="11" style="2"/>
    <col min="10753" max="10753" width="9.375" style="2" customWidth="1"/>
    <col min="10754" max="10754" width="8.875" style="2" bestFit="1" customWidth="1"/>
    <col min="10755" max="10755" width="8.125" style="2" bestFit="1" customWidth="1"/>
    <col min="10756" max="10763" width="8.125" style="2" customWidth="1"/>
    <col min="10764" max="11008" width="11" style="2"/>
    <col min="11009" max="11009" width="9.375" style="2" customWidth="1"/>
    <col min="11010" max="11010" width="8.875" style="2" bestFit="1" customWidth="1"/>
    <col min="11011" max="11011" width="8.125" style="2" bestFit="1" customWidth="1"/>
    <col min="11012" max="11019" width="8.125" style="2" customWidth="1"/>
    <col min="11020" max="11264" width="11" style="2"/>
    <col min="11265" max="11265" width="9.375" style="2" customWidth="1"/>
    <col min="11266" max="11266" width="8.875" style="2" bestFit="1" customWidth="1"/>
    <col min="11267" max="11267" width="8.125" style="2" bestFit="1" customWidth="1"/>
    <col min="11268" max="11275" width="8.125" style="2" customWidth="1"/>
    <col min="11276" max="11520" width="11" style="2"/>
    <col min="11521" max="11521" width="9.375" style="2" customWidth="1"/>
    <col min="11522" max="11522" width="8.875" style="2" bestFit="1" customWidth="1"/>
    <col min="11523" max="11523" width="8.125" style="2" bestFit="1" customWidth="1"/>
    <col min="11524" max="11531" width="8.125" style="2" customWidth="1"/>
    <col min="11532" max="11776" width="11" style="2"/>
    <col min="11777" max="11777" width="9.375" style="2" customWidth="1"/>
    <col min="11778" max="11778" width="8.875" style="2" bestFit="1" customWidth="1"/>
    <col min="11779" max="11779" width="8.125" style="2" bestFit="1" customWidth="1"/>
    <col min="11780" max="11787" width="8.125" style="2" customWidth="1"/>
    <col min="11788" max="12032" width="11" style="2"/>
    <col min="12033" max="12033" width="9.375" style="2" customWidth="1"/>
    <col min="12034" max="12034" width="8.875" style="2" bestFit="1" customWidth="1"/>
    <col min="12035" max="12035" width="8.125" style="2" bestFit="1" customWidth="1"/>
    <col min="12036" max="12043" width="8.125" style="2" customWidth="1"/>
    <col min="12044" max="12288" width="11" style="2"/>
    <col min="12289" max="12289" width="9.375" style="2" customWidth="1"/>
    <col min="12290" max="12290" width="8.875" style="2" bestFit="1" customWidth="1"/>
    <col min="12291" max="12291" width="8.125" style="2" bestFit="1" customWidth="1"/>
    <col min="12292" max="12299" width="8.125" style="2" customWidth="1"/>
    <col min="12300" max="12544" width="11" style="2"/>
    <col min="12545" max="12545" width="9.375" style="2" customWidth="1"/>
    <col min="12546" max="12546" width="8.875" style="2" bestFit="1" customWidth="1"/>
    <col min="12547" max="12547" width="8.125" style="2" bestFit="1" customWidth="1"/>
    <col min="12548" max="12555" width="8.125" style="2" customWidth="1"/>
    <col min="12556" max="12800" width="11" style="2"/>
    <col min="12801" max="12801" width="9.375" style="2" customWidth="1"/>
    <col min="12802" max="12802" width="8.875" style="2" bestFit="1" customWidth="1"/>
    <col min="12803" max="12803" width="8.125" style="2" bestFit="1" customWidth="1"/>
    <col min="12804" max="12811" width="8.125" style="2" customWidth="1"/>
    <col min="12812" max="13056" width="11" style="2"/>
    <col min="13057" max="13057" width="9.375" style="2" customWidth="1"/>
    <col min="13058" max="13058" width="8.875" style="2" bestFit="1" customWidth="1"/>
    <col min="13059" max="13059" width="8.125" style="2" bestFit="1" customWidth="1"/>
    <col min="13060" max="13067" width="8.125" style="2" customWidth="1"/>
    <col min="13068" max="13312" width="11" style="2"/>
    <col min="13313" max="13313" width="9.375" style="2" customWidth="1"/>
    <col min="13314" max="13314" width="8.875" style="2" bestFit="1" customWidth="1"/>
    <col min="13315" max="13315" width="8.125" style="2" bestFit="1" customWidth="1"/>
    <col min="13316" max="13323" width="8.125" style="2" customWidth="1"/>
    <col min="13324" max="13568" width="11" style="2"/>
    <col min="13569" max="13569" width="9.375" style="2" customWidth="1"/>
    <col min="13570" max="13570" width="8.875" style="2" bestFit="1" customWidth="1"/>
    <col min="13571" max="13571" width="8.125" style="2" bestFit="1" customWidth="1"/>
    <col min="13572" max="13579" width="8.125" style="2" customWidth="1"/>
    <col min="13580" max="13824" width="11" style="2"/>
    <col min="13825" max="13825" width="9.375" style="2" customWidth="1"/>
    <col min="13826" max="13826" width="8.875" style="2" bestFit="1" customWidth="1"/>
    <col min="13827" max="13827" width="8.125" style="2" bestFit="1" customWidth="1"/>
    <col min="13828" max="13835" width="8.125" style="2" customWidth="1"/>
    <col min="13836" max="14080" width="11" style="2"/>
    <col min="14081" max="14081" width="9.375" style="2" customWidth="1"/>
    <col min="14082" max="14082" width="8.875" style="2" bestFit="1" customWidth="1"/>
    <col min="14083" max="14083" width="8.125" style="2" bestFit="1" customWidth="1"/>
    <col min="14084" max="14091" width="8.125" style="2" customWidth="1"/>
    <col min="14092" max="14336" width="11" style="2"/>
    <col min="14337" max="14337" width="9.375" style="2" customWidth="1"/>
    <col min="14338" max="14338" width="8.875" style="2" bestFit="1" customWidth="1"/>
    <col min="14339" max="14339" width="8.125" style="2" bestFit="1" customWidth="1"/>
    <col min="14340" max="14347" width="8.125" style="2" customWidth="1"/>
    <col min="14348" max="14592" width="11" style="2"/>
    <col min="14593" max="14593" width="9.375" style="2" customWidth="1"/>
    <col min="14594" max="14594" width="8.875" style="2" bestFit="1" customWidth="1"/>
    <col min="14595" max="14595" width="8.125" style="2" bestFit="1" customWidth="1"/>
    <col min="14596" max="14603" width="8.125" style="2" customWidth="1"/>
    <col min="14604" max="14848" width="11" style="2"/>
    <col min="14849" max="14849" width="9.375" style="2" customWidth="1"/>
    <col min="14850" max="14850" width="8.875" style="2" bestFit="1" customWidth="1"/>
    <col min="14851" max="14851" width="8.125" style="2" bestFit="1" customWidth="1"/>
    <col min="14852" max="14859" width="8.125" style="2" customWidth="1"/>
    <col min="14860" max="15104" width="11" style="2"/>
    <col min="15105" max="15105" width="9.375" style="2" customWidth="1"/>
    <col min="15106" max="15106" width="8.875" style="2" bestFit="1" customWidth="1"/>
    <col min="15107" max="15107" width="8.125" style="2" bestFit="1" customWidth="1"/>
    <col min="15108" max="15115" width="8.125" style="2" customWidth="1"/>
    <col min="15116" max="15360" width="11" style="2"/>
    <col min="15361" max="15361" width="9.375" style="2" customWidth="1"/>
    <col min="15362" max="15362" width="8.875" style="2" bestFit="1" customWidth="1"/>
    <col min="15363" max="15363" width="8.125" style="2" bestFit="1" customWidth="1"/>
    <col min="15364" max="15371" width="8.125" style="2" customWidth="1"/>
    <col min="15372" max="15616" width="11" style="2"/>
    <col min="15617" max="15617" width="9.375" style="2" customWidth="1"/>
    <col min="15618" max="15618" width="8.875" style="2" bestFit="1" customWidth="1"/>
    <col min="15619" max="15619" width="8.125" style="2" bestFit="1" customWidth="1"/>
    <col min="15620" max="15627" width="8.125" style="2" customWidth="1"/>
    <col min="15628" max="15872" width="11" style="2"/>
    <col min="15873" max="15873" width="9.375" style="2" customWidth="1"/>
    <col min="15874" max="15874" width="8.875" style="2" bestFit="1" customWidth="1"/>
    <col min="15875" max="15875" width="8.125" style="2" bestFit="1" customWidth="1"/>
    <col min="15876" max="15883" width="8.125" style="2" customWidth="1"/>
    <col min="15884" max="16128" width="11" style="2"/>
    <col min="16129" max="16129" width="9.375" style="2" customWidth="1"/>
    <col min="16130" max="16130" width="8.875" style="2" bestFit="1" customWidth="1"/>
    <col min="16131" max="16131" width="8.125" style="2" bestFit="1" customWidth="1"/>
    <col min="16132" max="16139" width="8.125" style="2" customWidth="1"/>
    <col min="16140" max="16384" width="11" style="2"/>
  </cols>
  <sheetData>
    <row r="1" spans="1:11" s="77" customFormat="1" ht="15.75" x14ac:dyDescent="0.2">
      <c r="A1" s="7" t="s">
        <v>115</v>
      </c>
    </row>
    <row r="2" spans="1:11" s="78" customFormat="1" ht="11.25" x14ac:dyDescent="0.2">
      <c r="B2" s="79"/>
    </row>
    <row r="3" spans="1:11" s="78" customFormat="1" ht="11.25" x14ac:dyDescent="0.2">
      <c r="A3" s="79" t="s">
        <v>41</v>
      </c>
      <c r="B3" s="79">
        <v>40</v>
      </c>
    </row>
    <row r="4" spans="1:11" s="78" customFormat="1" ht="11.25" x14ac:dyDescent="0.2">
      <c r="A4" s="79" t="s">
        <v>42</v>
      </c>
      <c r="B4" s="79">
        <v>174</v>
      </c>
    </row>
    <row r="5" spans="1:11" s="78" customFormat="1" ht="11.25" x14ac:dyDescent="0.2">
      <c r="A5" s="79" t="s">
        <v>43</v>
      </c>
      <c r="B5" s="80">
        <v>41091</v>
      </c>
      <c r="C5" s="78" t="s">
        <v>1</v>
      </c>
    </row>
    <row r="6" spans="1:11" s="78" customFormat="1" ht="11.25" x14ac:dyDescent="0.2">
      <c r="A6" s="79" t="s">
        <v>44</v>
      </c>
      <c r="B6" s="80">
        <v>41274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53</v>
      </c>
    </row>
    <row r="10" spans="1:11" x14ac:dyDescent="0.2">
      <c r="A10" s="81" t="s">
        <v>55</v>
      </c>
      <c r="B10" s="82"/>
      <c r="C10" s="83" t="s">
        <v>116</v>
      </c>
      <c r="D10" s="82"/>
      <c r="E10" s="82"/>
      <c r="F10" s="82"/>
      <c r="G10" s="82"/>
      <c r="H10" s="82"/>
      <c r="I10" s="82"/>
      <c r="J10" s="82"/>
      <c r="K10" s="82"/>
    </row>
    <row r="11" spans="1:11" x14ac:dyDescent="0.2">
      <c r="A11" s="84">
        <v>1</v>
      </c>
      <c r="B11" s="95">
        <v>1903.56</v>
      </c>
      <c r="C11" s="95" t="s">
        <v>56</v>
      </c>
      <c r="D11" s="95"/>
      <c r="E11" s="95"/>
      <c r="F11" s="95"/>
      <c r="G11" s="95"/>
      <c r="H11" s="95"/>
      <c r="I11" s="95"/>
      <c r="J11" s="95"/>
      <c r="K11" s="95"/>
    </row>
    <row r="12" spans="1:11" x14ac:dyDescent="0.2">
      <c r="A12" s="84">
        <v>2</v>
      </c>
      <c r="B12" s="95">
        <v>1691.28</v>
      </c>
      <c r="C12" s="95" t="s">
        <v>56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3</v>
      </c>
      <c r="B13" s="95">
        <v>1550.34</v>
      </c>
      <c r="C13" s="95" t="s">
        <v>56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93</v>
      </c>
      <c r="B14" s="95">
        <v>1339.8</v>
      </c>
      <c r="C14" s="95">
        <v>1409.4</v>
      </c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5</v>
      </c>
      <c r="B15" s="95">
        <v>1268.46</v>
      </c>
      <c r="C15" s="95" t="s">
        <v>56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6</v>
      </c>
      <c r="B16" s="95">
        <v>1127.52</v>
      </c>
      <c r="C16" s="95" t="s">
        <v>56</v>
      </c>
      <c r="D16" s="95"/>
      <c r="E16" s="95"/>
      <c r="F16" s="95"/>
      <c r="G16" s="95"/>
      <c r="H16" s="95"/>
      <c r="I16" s="95"/>
      <c r="J16" s="95"/>
      <c r="K16" s="95"/>
    </row>
    <row r="17" spans="1:11" s="78" customFormat="1" ht="27.95" customHeight="1" x14ac:dyDescent="0.2"/>
    <row r="18" spans="1:11" s="78" customFormat="1" ht="27.95" customHeight="1" x14ac:dyDescent="0.2"/>
    <row r="19" spans="1:11" s="78" customFormat="1" ht="27.95" customHeight="1" x14ac:dyDescent="0.2"/>
    <row r="20" spans="1:11" s="78" customFormat="1" ht="27.95" customHeight="1" x14ac:dyDescent="0.2"/>
    <row r="21" spans="1:11" ht="14.1" customHeight="1" x14ac:dyDescent="0.2">
      <c r="A21" s="1" t="s">
        <v>54</v>
      </c>
    </row>
    <row r="22" spans="1:11" ht="14.1" customHeight="1" x14ac:dyDescent="0.2">
      <c r="A22" s="87" t="s">
        <v>55</v>
      </c>
      <c r="B22" s="88"/>
      <c r="C22" s="89" t="s">
        <v>116</v>
      </c>
      <c r="D22" s="88"/>
      <c r="E22" s="88"/>
      <c r="F22" s="88"/>
      <c r="G22" s="88"/>
      <c r="H22" s="88"/>
      <c r="I22" s="88"/>
      <c r="J22" s="88"/>
      <c r="K22" s="88"/>
    </row>
    <row r="23" spans="1:11" ht="14.1" customHeight="1" x14ac:dyDescent="0.2">
      <c r="A23" s="90">
        <v>1</v>
      </c>
      <c r="B23" s="96">
        <v>10.94</v>
      </c>
      <c r="C23" s="96" t="s">
        <v>56</v>
      </c>
      <c r="D23" s="96"/>
      <c r="E23" s="96"/>
      <c r="F23" s="96"/>
      <c r="G23" s="96"/>
      <c r="H23" s="96"/>
      <c r="I23" s="96"/>
      <c r="J23" s="96"/>
      <c r="K23" s="96"/>
    </row>
    <row r="24" spans="1:11" x14ac:dyDescent="0.2">
      <c r="A24" s="90">
        <v>2</v>
      </c>
      <c r="B24" s="96">
        <v>9.7200000000000006</v>
      </c>
      <c r="C24" s="96" t="s">
        <v>56</v>
      </c>
      <c r="D24" s="96"/>
      <c r="E24" s="96"/>
      <c r="F24" s="96"/>
      <c r="G24" s="96"/>
      <c r="H24" s="96"/>
      <c r="I24" s="96"/>
      <c r="J24" s="96"/>
      <c r="K24" s="96"/>
    </row>
    <row r="25" spans="1:11" ht="14.1" customHeight="1" x14ac:dyDescent="0.2">
      <c r="A25" s="90">
        <v>3</v>
      </c>
      <c r="B25" s="96">
        <v>8.91</v>
      </c>
      <c r="C25" s="96" t="s">
        <v>56</v>
      </c>
      <c r="D25" s="96"/>
      <c r="E25" s="96"/>
      <c r="F25" s="96"/>
      <c r="G25" s="96"/>
      <c r="H25" s="96"/>
      <c r="I25" s="96"/>
      <c r="J25" s="96"/>
      <c r="K25" s="96"/>
    </row>
    <row r="26" spans="1:11" x14ac:dyDescent="0.2">
      <c r="A26" s="90" t="s">
        <v>93</v>
      </c>
      <c r="B26" s="96">
        <v>7.7</v>
      </c>
      <c r="C26" s="96">
        <v>8.1</v>
      </c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90">
        <v>5</v>
      </c>
      <c r="B27" s="96">
        <v>7.29</v>
      </c>
      <c r="C27" s="96" t="s">
        <v>56</v>
      </c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90">
        <v>6</v>
      </c>
      <c r="B28" s="96">
        <v>6.48</v>
      </c>
      <c r="C28" s="96" t="s">
        <v>56</v>
      </c>
      <c r="D28" s="96"/>
      <c r="E28" s="96"/>
      <c r="F28" s="96"/>
      <c r="G28" s="96"/>
      <c r="H28" s="96"/>
      <c r="I28" s="96"/>
      <c r="J28" s="96"/>
      <c r="K28" s="96"/>
    </row>
    <row r="29" spans="1:11" s="78" customFormat="1" ht="14.1" customHeight="1" x14ac:dyDescent="0.2">
      <c r="A29" s="93" t="s">
        <v>47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</row>
    <row r="30" spans="1:11" s="78" customFormat="1" ht="27.95" customHeight="1" x14ac:dyDescent="0.2">
      <c r="A30" s="93"/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1" ht="14.1" customHeight="1" x14ac:dyDescent="0.2">
      <c r="A31" s="52" t="s">
        <v>165</v>
      </c>
      <c r="B31" s="67" t="s">
        <v>166</v>
      </c>
      <c r="C31" s="68" t="s">
        <v>150</v>
      </c>
      <c r="D31" s="69" t="s">
        <v>48</v>
      </c>
      <c r="E31" s="70" t="s">
        <v>49</v>
      </c>
      <c r="F31" s="53" t="s">
        <v>50</v>
      </c>
      <c r="G31" s="54" t="s">
        <v>51</v>
      </c>
      <c r="H31" s="54"/>
      <c r="I31" s="54"/>
      <c r="J31" s="54"/>
      <c r="K31" s="54"/>
    </row>
  </sheetData>
  <conditionalFormatting sqref="B10:K10 B22:K22">
    <cfRule type="expression" dxfId="137" priority="489" stopIfTrue="1">
      <formula>AND(ISNUMBER(B$22),B$22&lt;=9.81)</formula>
    </cfRule>
    <cfRule type="expression" dxfId="136" priority="490" stopIfTrue="1">
      <formula>AND(ISNUMBER(B$22),B$22&lt;=11.99)</formula>
    </cfRule>
    <cfRule type="expression" dxfId="135" priority="491" stopIfTrue="1">
      <formula>AND(ISNUMBER(B$22),B$22&lt;=14.99)</formula>
    </cfRule>
    <cfRule type="expression" dxfId="134" priority="492" stopIfTrue="1">
      <formula>AND(ISNUMBER(B$22),B$22&lt;=19.99)</formula>
    </cfRule>
    <cfRule type="expression" dxfId="133" priority="493" stopIfTrue="1">
      <formula>AND(ISNUMBER(B$22),B$22&lt;=24.99)</formula>
    </cfRule>
    <cfRule type="expression" dxfId="132" priority="494" stopIfTrue="1">
      <formula>AND(ISNUMBER(B$22),B$22&gt;=25)</formula>
    </cfRule>
  </conditionalFormatting>
  <conditionalFormatting sqref="B11:K11 B23:K23">
    <cfRule type="expression" dxfId="131" priority="495" stopIfTrue="1">
      <formula>AND(ISNUMBER(B$23),B$23&lt;=9.81)</formula>
    </cfRule>
    <cfRule type="expression" dxfId="130" priority="496" stopIfTrue="1">
      <formula>AND(ISNUMBER(B$23),B$23&lt;=11.99)</formula>
    </cfRule>
    <cfRule type="expression" dxfId="129" priority="497" stopIfTrue="1">
      <formula>AND(ISNUMBER(B$23),B$23&lt;=14.99)</formula>
    </cfRule>
    <cfRule type="expression" dxfId="128" priority="498" stopIfTrue="1">
      <formula>AND(ISNUMBER(B$23),B$23&lt;=19.99)</formula>
    </cfRule>
    <cfRule type="expression" dxfId="127" priority="499" stopIfTrue="1">
      <formula>AND(ISNUMBER(B$23),B$23&lt;=24.99)</formula>
    </cfRule>
    <cfRule type="expression" dxfId="126" priority="500" stopIfTrue="1">
      <formula>AND(ISNUMBER(B$23),B$23&gt;=25)</formula>
    </cfRule>
  </conditionalFormatting>
  <conditionalFormatting sqref="B12:K12 B24:K24">
    <cfRule type="expression" dxfId="125" priority="501" stopIfTrue="1">
      <formula>AND(ISNUMBER(B$24),B$24&lt;=9.81)</formula>
    </cfRule>
    <cfRule type="expression" dxfId="124" priority="502" stopIfTrue="1">
      <formula>AND(ISNUMBER(B$24),B$24&lt;=11.99)</formula>
    </cfRule>
    <cfRule type="expression" dxfId="123" priority="503" stopIfTrue="1">
      <formula>AND(ISNUMBER(B$24),B$24&lt;=14.99)</formula>
    </cfRule>
    <cfRule type="expression" dxfId="122" priority="504" stopIfTrue="1">
      <formula>AND(ISNUMBER(B$24),B$24&lt;=19.99)</formula>
    </cfRule>
    <cfRule type="expression" dxfId="121" priority="505" stopIfTrue="1">
      <formula>AND(ISNUMBER(B$24),B$24&lt;=24.99)</formula>
    </cfRule>
    <cfRule type="expression" dxfId="120" priority="506" stopIfTrue="1">
      <formula>AND(ISNUMBER(B$24),B$24&gt;=25)</formula>
    </cfRule>
  </conditionalFormatting>
  <conditionalFormatting sqref="B13:K13 B25:K25">
    <cfRule type="expression" dxfId="119" priority="507" stopIfTrue="1">
      <formula>AND(ISNUMBER(B$25),B$25&lt;=9.81)</formula>
    </cfRule>
    <cfRule type="expression" dxfId="118" priority="508" stopIfTrue="1">
      <formula>AND(ISNUMBER(B$25),B$25&lt;=11.99)</formula>
    </cfRule>
    <cfRule type="expression" dxfId="117" priority="509" stopIfTrue="1">
      <formula>AND(ISNUMBER(B$25),B$25&lt;=14.99)</formula>
    </cfRule>
    <cfRule type="expression" dxfId="116" priority="510" stopIfTrue="1">
      <formula>AND(ISNUMBER(B$25),B$25&lt;=19.99)</formula>
    </cfRule>
    <cfRule type="expression" dxfId="115" priority="511" stopIfTrue="1">
      <formula>AND(ISNUMBER(B$25),B$25&lt;=24.99)</formula>
    </cfRule>
    <cfRule type="expression" dxfId="114" priority="512" stopIfTrue="1">
      <formula>AND(ISNUMBER(B$25),B$25&gt;=25)</formula>
    </cfRule>
  </conditionalFormatting>
  <conditionalFormatting sqref="B14:K14 B26:K26">
    <cfRule type="expression" dxfId="113" priority="513" stopIfTrue="1">
      <formula>AND(ISNUMBER(B$26),B$26&lt;=9.81)</formula>
    </cfRule>
    <cfRule type="expression" dxfId="112" priority="514" stopIfTrue="1">
      <formula>AND(ISNUMBER(B$26),B$26&lt;=11.99)</formula>
    </cfRule>
    <cfRule type="expression" dxfId="111" priority="515" stopIfTrue="1">
      <formula>AND(ISNUMBER(B$26),B$26&lt;=14.99)</formula>
    </cfRule>
    <cfRule type="expression" dxfId="110" priority="516" stopIfTrue="1">
      <formula>AND(ISNUMBER(B$26),B$26&lt;=19.99)</formula>
    </cfRule>
    <cfRule type="expression" dxfId="109" priority="517" stopIfTrue="1">
      <formula>AND(ISNUMBER(B$26),B$26&lt;=24.99)</formula>
    </cfRule>
    <cfRule type="expression" dxfId="108" priority="518" stopIfTrue="1">
      <formula>AND(ISNUMBER(B$26),B$26&gt;=25)</formula>
    </cfRule>
  </conditionalFormatting>
  <conditionalFormatting sqref="B15:K15 B27:K27">
    <cfRule type="expression" dxfId="107" priority="519" stopIfTrue="1">
      <formula>AND(ISNUMBER(B$27),B$27&lt;=9.81)</formula>
    </cfRule>
    <cfRule type="expression" dxfId="106" priority="520" stopIfTrue="1">
      <formula>AND(ISNUMBER(B$27),B$27&lt;=11.99)</formula>
    </cfRule>
    <cfRule type="expression" dxfId="105" priority="521" stopIfTrue="1">
      <formula>AND(ISNUMBER(B$27),B$27&lt;=14.99)</formula>
    </cfRule>
    <cfRule type="expression" dxfId="104" priority="522" stopIfTrue="1">
      <formula>AND(ISNUMBER(B$27),B$27&lt;=19.99)</formula>
    </cfRule>
    <cfRule type="expression" dxfId="103" priority="523" stopIfTrue="1">
      <formula>AND(ISNUMBER(B$27),B$27&lt;=24.99)</formula>
    </cfRule>
    <cfRule type="expression" dxfId="102" priority="524" stopIfTrue="1">
      <formula>AND(ISNUMBER(B$27),B$27&gt;=25)</formula>
    </cfRule>
  </conditionalFormatting>
  <conditionalFormatting sqref="B16:K16 B28:K28">
    <cfRule type="expression" dxfId="101" priority="525" stopIfTrue="1">
      <formula>AND(ISNUMBER(B$28),B$28&lt;=9.81)</formula>
    </cfRule>
    <cfRule type="expression" dxfId="100" priority="526" stopIfTrue="1">
      <formula>AND(ISNUMBER(B$28),B$28&lt;=11.99)</formula>
    </cfRule>
    <cfRule type="expression" dxfId="99" priority="527" stopIfTrue="1">
      <formula>AND(ISNUMBER(B$28),B$28&lt;=14.99)</formula>
    </cfRule>
    <cfRule type="expression" dxfId="98" priority="528" stopIfTrue="1">
      <formula>AND(ISNUMBER(B$28),B$28&lt;=19.99)</formula>
    </cfRule>
    <cfRule type="expression" dxfId="97" priority="529" stopIfTrue="1">
      <formula>AND(ISNUMBER(B$28),B$28&lt;=24.99)</formula>
    </cfRule>
    <cfRule type="expression" dxfId="96" priority="530" stopIfTrue="1">
      <formula>AND(ISNUMBER(B$28),B$28&gt;=25)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Tabelle32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115</v>
      </c>
    </row>
    <row r="2" spans="1:11" s="78" customFormat="1" ht="11.25" x14ac:dyDescent="0.2">
      <c r="B2" s="79"/>
    </row>
    <row r="3" spans="1:11" s="78" customFormat="1" ht="11.25" x14ac:dyDescent="0.2">
      <c r="A3" s="79" t="s">
        <v>41</v>
      </c>
      <c r="B3" s="79">
        <v>40</v>
      </c>
    </row>
    <row r="4" spans="1:11" s="78" customFormat="1" ht="11.25" x14ac:dyDescent="0.2">
      <c r="A4" s="79" t="s">
        <v>42</v>
      </c>
      <c r="B4" s="79">
        <v>174</v>
      </c>
    </row>
    <row r="5" spans="1:11" s="78" customFormat="1" ht="11.25" x14ac:dyDescent="0.2">
      <c r="A5" s="79" t="s">
        <v>43</v>
      </c>
      <c r="B5" s="80">
        <v>41091</v>
      </c>
      <c r="C5" s="78" t="s">
        <v>1</v>
      </c>
    </row>
    <row r="6" spans="1:11" s="78" customFormat="1" ht="11.25" x14ac:dyDescent="0.2">
      <c r="A6" s="79" t="s">
        <v>44</v>
      </c>
      <c r="B6" s="80">
        <v>41274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45</v>
      </c>
    </row>
    <row r="10" spans="1:11" x14ac:dyDescent="0.2">
      <c r="A10" s="81" t="s">
        <v>55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x14ac:dyDescent="0.2">
      <c r="A11" s="84" t="s">
        <v>117</v>
      </c>
      <c r="B11" s="95">
        <v>1150.27</v>
      </c>
      <c r="C11" s="95"/>
      <c r="D11" s="95"/>
      <c r="E11" s="95"/>
      <c r="F11" s="95"/>
      <c r="G11" s="95"/>
      <c r="H11" s="95"/>
      <c r="I11" s="95"/>
      <c r="J11" s="95"/>
      <c r="K11" s="95"/>
    </row>
    <row r="12" spans="1:11" x14ac:dyDescent="0.2">
      <c r="A12" s="84">
        <v>2</v>
      </c>
      <c r="B12" s="95">
        <v>1370.87</v>
      </c>
      <c r="C12" s="95"/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3</v>
      </c>
      <c r="B13" s="95">
        <v>1575.71</v>
      </c>
      <c r="C13" s="95"/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v>4</v>
      </c>
      <c r="B14" s="95">
        <v>1906.61</v>
      </c>
      <c r="C14" s="95"/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5</v>
      </c>
      <c r="B15" s="95">
        <v>2079.94</v>
      </c>
      <c r="C15" s="95"/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6</v>
      </c>
      <c r="B16" s="95">
        <v>2363.5700000000002</v>
      </c>
      <c r="C16" s="95"/>
      <c r="D16" s="95"/>
      <c r="E16" s="95"/>
      <c r="F16" s="95"/>
      <c r="G16" s="95"/>
      <c r="H16" s="95"/>
      <c r="I16" s="95"/>
      <c r="J16" s="95"/>
      <c r="K16" s="95"/>
    </row>
    <row r="17" spans="1:11" ht="27.95" customHeight="1" x14ac:dyDescent="0.2">
      <c r="A17" s="86" t="s">
        <v>118</v>
      </c>
      <c r="B17" s="95" t="s">
        <v>56</v>
      </c>
      <c r="C17" s="95"/>
      <c r="D17" s="95"/>
      <c r="E17" s="95"/>
      <c r="F17" s="95"/>
      <c r="G17" s="95"/>
      <c r="H17" s="95"/>
      <c r="I17" s="95"/>
      <c r="J17" s="95"/>
      <c r="K17" s="95"/>
    </row>
    <row r="18" spans="1:11" s="78" customFormat="1" ht="27.95" customHeight="1" x14ac:dyDescent="0.2"/>
    <row r="19" spans="1:11" s="78" customFormat="1" ht="27.95" customHeight="1" x14ac:dyDescent="0.2"/>
    <row r="20" spans="1:11" s="78" customFormat="1" ht="27.95" customHeight="1" x14ac:dyDescent="0.2"/>
    <row r="21" spans="1:11" s="78" customFormat="1" ht="14.1" customHeight="1" x14ac:dyDescent="0.2"/>
    <row r="22" spans="1:11" ht="14.1" customHeight="1" x14ac:dyDescent="0.2">
      <c r="A22" s="1" t="s">
        <v>46</v>
      </c>
    </row>
    <row r="23" spans="1:11" ht="14.1" customHeight="1" x14ac:dyDescent="0.2">
      <c r="A23" s="87" t="s">
        <v>55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</row>
    <row r="24" spans="1:11" x14ac:dyDescent="0.2">
      <c r="A24" s="90" t="s">
        <v>117</v>
      </c>
      <c r="B24" s="96">
        <v>6.61</v>
      </c>
      <c r="C24" s="96"/>
      <c r="D24" s="96"/>
      <c r="E24" s="96"/>
      <c r="F24" s="96"/>
      <c r="G24" s="96"/>
      <c r="H24" s="96"/>
      <c r="I24" s="96"/>
      <c r="J24" s="96"/>
      <c r="K24" s="96"/>
    </row>
    <row r="25" spans="1:11" ht="14.1" customHeight="1" x14ac:dyDescent="0.2">
      <c r="A25" s="90">
        <v>2</v>
      </c>
      <c r="B25" s="96">
        <v>7.88</v>
      </c>
      <c r="C25" s="96"/>
      <c r="D25" s="96"/>
      <c r="E25" s="96"/>
      <c r="F25" s="96"/>
      <c r="G25" s="96"/>
      <c r="H25" s="96"/>
      <c r="I25" s="96"/>
      <c r="J25" s="96"/>
      <c r="K25" s="96"/>
    </row>
    <row r="26" spans="1:11" x14ac:dyDescent="0.2">
      <c r="A26" s="90">
        <v>3</v>
      </c>
      <c r="B26" s="96">
        <v>9.06</v>
      </c>
      <c r="C26" s="96"/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90">
        <v>4</v>
      </c>
      <c r="B27" s="96">
        <v>10.96</v>
      </c>
      <c r="C27" s="96"/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90">
        <v>5</v>
      </c>
      <c r="B28" s="96">
        <v>11.95</v>
      </c>
      <c r="C28" s="96"/>
      <c r="D28" s="96"/>
      <c r="E28" s="96"/>
      <c r="F28" s="96"/>
      <c r="G28" s="96"/>
      <c r="H28" s="96"/>
      <c r="I28" s="96"/>
      <c r="J28" s="96"/>
      <c r="K28" s="96"/>
    </row>
    <row r="29" spans="1:11" ht="14.1" customHeight="1" x14ac:dyDescent="0.2">
      <c r="A29" s="90">
        <v>6</v>
      </c>
      <c r="B29" s="96">
        <v>13.58</v>
      </c>
      <c r="C29" s="96"/>
      <c r="D29" s="96"/>
      <c r="E29" s="96"/>
      <c r="F29" s="96"/>
      <c r="G29" s="96"/>
      <c r="H29" s="96"/>
      <c r="I29" s="96"/>
      <c r="J29" s="96"/>
      <c r="K29" s="96"/>
    </row>
    <row r="30" spans="1:11" ht="27.95" customHeight="1" x14ac:dyDescent="0.2">
      <c r="A30" s="92" t="s">
        <v>118</v>
      </c>
      <c r="B30" s="96" t="s">
        <v>56</v>
      </c>
      <c r="C30" s="96"/>
      <c r="D30" s="96"/>
      <c r="E30" s="96"/>
      <c r="F30" s="96"/>
      <c r="G30" s="96"/>
      <c r="H30" s="96"/>
      <c r="I30" s="96"/>
      <c r="J30" s="96"/>
      <c r="K30" s="96"/>
    </row>
    <row r="31" spans="1:11" s="78" customFormat="1" ht="14.1" customHeight="1" x14ac:dyDescent="0.2">
      <c r="A31" s="93" t="s">
        <v>47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1" s="78" customFormat="1" ht="11.25" x14ac:dyDescent="0.2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1:11" x14ac:dyDescent="0.2">
      <c r="A33" s="52" t="s">
        <v>165</v>
      </c>
      <c r="B33" s="67" t="s">
        <v>166</v>
      </c>
      <c r="C33" s="68" t="s">
        <v>150</v>
      </c>
      <c r="D33" s="69" t="s">
        <v>48</v>
      </c>
      <c r="E33" s="70" t="s">
        <v>49</v>
      </c>
      <c r="F33" s="53" t="s">
        <v>50</v>
      </c>
      <c r="G33" s="54" t="s">
        <v>51</v>
      </c>
      <c r="H33" s="54"/>
      <c r="I33" s="54"/>
      <c r="J33" s="54"/>
      <c r="K33" s="54"/>
    </row>
  </sheetData>
  <conditionalFormatting sqref="B10:K10 B23:K23">
    <cfRule type="expression" dxfId="95" priority="613" stopIfTrue="1">
      <formula>AND(ISNUMBER(B$23),B$23&lt;=9.81)</formula>
    </cfRule>
    <cfRule type="expression" dxfId="94" priority="614" stopIfTrue="1">
      <formula>AND(ISNUMBER(B$23),B$23&lt;=11.99)</formula>
    </cfRule>
    <cfRule type="expression" dxfId="93" priority="615" stopIfTrue="1">
      <formula>AND(ISNUMBER(B$23),B$23&lt;=14.99)</formula>
    </cfRule>
    <cfRule type="expression" dxfId="92" priority="616" stopIfTrue="1">
      <formula>AND(ISNUMBER(B$23),B$23&lt;=19.99)</formula>
    </cfRule>
    <cfRule type="expression" dxfId="91" priority="617" stopIfTrue="1">
      <formula>AND(ISNUMBER(B$23),B$23&lt;=24.99)</formula>
    </cfRule>
    <cfRule type="expression" dxfId="90" priority="618" stopIfTrue="1">
      <formula>AND(ISNUMBER(B$23),B$23&gt;=25)</formula>
    </cfRule>
  </conditionalFormatting>
  <conditionalFormatting sqref="B11:K11 B24:K24">
    <cfRule type="expression" dxfId="89" priority="619" stopIfTrue="1">
      <formula>AND(ISNUMBER(B$24),B$24&lt;=9.81)</formula>
    </cfRule>
    <cfRule type="expression" dxfId="88" priority="620" stopIfTrue="1">
      <formula>AND(ISNUMBER(B$24),B$24&lt;=11.99)</formula>
    </cfRule>
    <cfRule type="expression" dxfId="87" priority="621" stopIfTrue="1">
      <formula>AND(ISNUMBER(B$24),B$24&lt;=14.99)</formula>
    </cfRule>
    <cfRule type="expression" dxfId="86" priority="622" stopIfTrue="1">
      <formula>AND(ISNUMBER(B$24),B$24&lt;=19.99)</formula>
    </cfRule>
    <cfRule type="expression" dxfId="85" priority="623" stopIfTrue="1">
      <formula>AND(ISNUMBER(B$24),B$24&lt;=24.99)</formula>
    </cfRule>
    <cfRule type="expression" dxfId="84" priority="624" stopIfTrue="1">
      <formula>AND(ISNUMBER(B$24),B$24&gt;=25)</formula>
    </cfRule>
  </conditionalFormatting>
  <conditionalFormatting sqref="B12:K12 B25:K25">
    <cfRule type="expression" dxfId="83" priority="625" stopIfTrue="1">
      <formula>AND(ISNUMBER(B$25),B$25&lt;=9.81)</formula>
    </cfRule>
    <cfRule type="expression" dxfId="82" priority="626" stopIfTrue="1">
      <formula>AND(ISNUMBER(B$25),B$25&lt;=11.99)</formula>
    </cfRule>
    <cfRule type="expression" dxfId="81" priority="627" stopIfTrue="1">
      <formula>AND(ISNUMBER(B$25),B$25&lt;=14.99)</formula>
    </cfRule>
    <cfRule type="expression" dxfId="80" priority="628" stopIfTrue="1">
      <formula>AND(ISNUMBER(B$25),B$25&lt;=19.99)</formula>
    </cfRule>
    <cfRule type="expression" dxfId="79" priority="629" stopIfTrue="1">
      <formula>AND(ISNUMBER(B$25),B$25&lt;=24.99)</formula>
    </cfRule>
    <cfRule type="expression" dxfId="78" priority="630" stopIfTrue="1">
      <formula>AND(ISNUMBER(B$25),B$25&gt;=25)</formula>
    </cfRule>
  </conditionalFormatting>
  <conditionalFormatting sqref="B13:K13 B26:K26">
    <cfRule type="expression" dxfId="77" priority="631" stopIfTrue="1">
      <formula>AND(ISNUMBER(B$26),B$26&lt;=9.81)</formula>
    </cfRule>
    <cfRule type="expression" dxfId="76" priority="632" stopIfTrue="1">
      <formula>AND(ISNUMBER(B$26),B$26&lt;=11.99)</formula>
    </cfRule>
    <cfRule type="expression" dxfId="75" priority="633" stopIfTrue="1">
      <formula>AND(ISNUMBER(B$26),B$26&lt;=14.99)</formula>
    </cfRule>
    <cfRule type="expression" dxfId="74" priority="634" stopIfTrue="1">
      <formula>AND(ISNUMBER(B$26),B$26&lt;=19.99)</formula>
    </cfRule>
    <cfRule type="expression" dxfId="73" priority="635" stopIfTrue="1">
      <formula>AND(ISNUMBER(B$26),B$26&lt;=24.99)</formula>
    </cfRule>
    <cfRule type="expression" dxfId="72" priority="636" stopIfTrue="1">
      <formula>AND(ISNUMBER(B$26),B$26&gt;=25)</formula>
    </cfRule>
  </conditionalFormatting>
  <conditionalFormatting sqref="B14:K14 B27:K27">
    <cfRule type="expression" dxfId="71" priority="637" stopIfTrue="1">
      <formula>AND(ISNUMBER(B$27),B$27&lt;=9.81)</formula>
    </cfRule>
    <cfRule type="expression" dxfId="70" priority="638" stopIfTrue="1">
      <formula>AND(ISNUMBER(B$27),B$27&lt;=11.99)</formula>
    </cfRule>
    <cfRule type="expression" dxfId="69" priority="639" stopIfTrue="1">
      <formula>AND(ISNUMBER(B$27),B$27&lt;=14.99)</formula>
    </cfRule>
    <cfRule type="expression" dxfId="68" priority="640" stopIfTrue="1">
      <formula>AND(ISNUMBER(B$27),B$27&lt;=19.99)</formula>
    </cfRule>
    <cfRule type="expression" dxfId="67" priority="641" stopIfTrue="1">
      <formula>AND(ISNUMBER(B$27),B$27&lt;=24.99)</formula>
    </cfRule>
    <cfRule type="expression" dxfId="66" priority="642" stopIfTrue="1">
      <formula>AND(ISNUMBER(B$27),B$27&gt;=25)</formula>
    </cfRule>
  </conditionalFormatting>
  <conditionalFormatting sqref="B15:K15 B28:K28">
    <cfRule type="expression" dxfId="65" priority="643" stopIfTrue="1">
      <formula>AND(ISNUMBER(B$28),B$28&lt;=9.81)</formula>
    </cfRule>
    <cfRule type="expression" dxfId="64" priority="644" stopIfTrue="1">
      <formula>AND(ISNUMBER(B$28),B$28&lt;=11.99)</formula>
    </cfRule>
    <cfRule type="expression" dxfId="63" priority="645" stopIfTrue="1">
      <formula>AND(ISNUMBER(B$28),B$28&lt;=14.99)</formula>
    </cfRule>
    <cfRule type="expression" dxfId="62" priority="646" stopIfTrue="1">
      <formula>AND(ISNUMBER(B$28),B$28&lt;=19.99)</formula>
    </cfRule>
    <cfRule type="expression" dxfId="61" priority="647" stopIfTrue="1">
      <formula>AND(ISNUMBER(B$28),B$28&lt;=24.99)</formula>
    </cfRule>
    <cfRule type="expression" dxfId="60" priority="648" stopIfTrue="1">
      <formula>AND(ISNUMBER(B$28),B$28&gt;=25)</formula>
    </cfRule>
  </conditionalFormatting>
  <conditionalFormatting sqref="B16:K16 B29:K29">
    <cfRule type="expression" dxfId="59" priority="649" stopIfTrue="1">
      <formula>AND(ISNUMBER(B$29),B$29&lt;=9.81)</formula>
    </cfRule>
    <cfRule type="expression" dxfId="58" priority="650" stopIfTrue="1">
      <formula>AND(ISNUMBER(B$29),B$29&lt;=11.99)</formula>
    </cfRule>
    <cfRule type="expression" dxfId="57" priority="651" stopIfTrue="1">
      <formula>AND(ISNUMBER(B$29),B$29&lt;=14.99)</formula>
    </cfRule>
    <cfRule type="expression" dxfId="56" priority="652" stopIfTrue="1">
      <formula>AND(ISNUMBER(B$29),B$29&lt;=19.99)</formula>
    </cfRule>
    <cfRule type="expression" dxfId="55" priority="653" stopIfTrue="1">
      <formula>AND(ISNUMBER(B$29),B$29&lt;=24.99)</formula>
    </cfRule>
    <cfRule type="expression" dxfId="54" priority="654" stopIfTrue="1">
      <formula>AND(ISNUMBER(B$29),B$29&gt;=25)</formula>
    </cfRule>
  </conditionalFormatting>
  <conditionalFormatting sqref="B17:K17 B30:K30">
    <cfRule type="expression" dxfId="53" priority="655" stopIfTrue="1">
      <formula>AND(ISNUMBER(B$30),B$30&lt;=9.81)</formula>
    </cfRule>
    <cfRule type="expression" dxfId="52" priority="656" stopIfTrue="1">
      <formula>AND(ISNUMBER(B$30),B$30&lt;=11.99)</formula>
    </cfRule>
    <cfRule type="expression" dxfId="51" priority="657" stopIfTrue="1">
      <formula>AND(ISNUMBER(B$30),B$30&lt;=14.99)</formula>
    </cfRule>
    <cfRule type="expression" dxfId="50" priority="658" stopIfTrue="1">
      <formula>AND(ISNUMBER(B$30),B$30&lt;=19.99)</formula>
    </cfRule>
    <cfRule type="expression" dxfId="49" priority="659" stopIfTrue="1">
      <formula>AND(ISNUMBER(B$30),B$30&lt;=24.99)</formula>
    </cfRule>
    <cfRule type="expression" dxfId="48" priority="660" stopIfTrue="1">
      <formula>AND(ISNUMBER(B$30),B$30&gt;=25)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Tabelle27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58" width="8.875" style="2" bestFit="1" customWidth="1"/>
    <col min="259" max="259" width="8.125" style="2" bestFit="1" customWidth="1"/>
    <col min="260" max="267" width="8.125" style="2" customWidth="1"/>
    <col min="268" max="512" width="11" style="2"/>
    <col min="513" max="513" width="9.375" style="2" customWidth="1"/>
    <col min="514" max="514" width="8.875" style="2" bestFit="1" customWidth="1"/>
    <col min="515" max="515" width="8.125" style="2" bestFit="1" customWidth="1"/>
    <col min="516" max="523" width="8.125" style="2" customWidth="1"/>
    <col min="524" max="768" width="11" style="2"/>
    <col min="769" max="769" width="9.375" style="2" customWidth="1"/>
    <col min="770" max="770" width="8.875" style="2" bestFit="1" customWidth="1"/>
    <col min="771" max="771" width="8.125" style="2" bestFit="1" customWidth="1"/>
    <col min="772" max="779" width="8.125" style="2" customWidth="1"/>
    <col min="780" max="1024" width="11" style="2"/>
    <col min="1025" max="1025" width="9.375" style="2" customWidth="1"/>
    <col min="1026" max="1026" width="8.875" style="2" bestFit="1" customWidth="1"/>
    <col min="1027" max="1027" width="8.125" style="2" bestFit="1" customWidth="1"/>
    <col min="1028" max="1035" width="8.125" style="2" customWidth="1"/>
    <col min="1036" max="1280" width="11" style="2"/>
    <col min="1281" max="1281" width="9.375" style="2" customWidth="1"/>
    <col min="1282" max="1282" width="8.875" style="2" bestFit="1" customWidth="1"/>
    <col min="1283" max="1283" width="8.125" style="2" bestFit="1" customWidth="1"/>
    <col min="1284" max="1291" width="8.125" style="2" customWidth="1"/>
    <col min="1292" max="1536" width="11" style="2"/>
    <col min="1537" max="1537" width="9.375" style="2" customWidth="1"/>
    <col min="1538" max="1538" width="8.875" style="2" bestFit="1" customWidth="1"/>
    <col min="1539" max="1539" width="8.125" style="2" bestFit="1" customWidth="1"/>
    <col min="1540" max="1547" width="8.125" style="2" customWidth="1"/>
    <col min="1548" max="1792" width="11" style="2"/>
    <col min="1793" max="1793" width="9.375" style="2" customWidth="1"/>
    <col min="1794" max="1794" width="8.875" style="2" bestFit="1" customWidth="1"/>
    <col min="1795" max="1795" width="8.125" style="2" bestFit="1" customWidth="1"/>
    <col min="1796" max="1803" width="8.125" style="2" customWidth="1"/>
    <col min="1804" max="2048" width="11" style="2"/>
    <col min="2049" max="2049" width="9.375" style="2" customWidth="1"/>
    <col min="2050" max="2050" width="8.875" style="2" bestFit="1" customWidth="1"/>
    <col min="2051" max="2051" width="8.125" style="2" bestFit="1" customWidth="1"/>
    <col min="2052" max="2059" width="8.125" style="2" customWidth="1"/>
    <col min="2060" max="2304" width="11" style="2"/>
    <col min="2305" max="2305" width="9.375" style="2" customWidth="1"/>
    <col min="2306" max="2306" width="8.875" style="2" bestFit="1" customWidth="1"/>
    <col min="2307" max="2307" width="8.125" style="2" bestFit="1" customWidth="1"/>
    <col min="2308" max="2315" width="8.125" style="2" customWidth="1"/>
    <col min="2316" max="2560" width="11" style="2"/>
    <col min="2561" max="2561" width="9.375" style="2" customWidth="1"/>
    <col min="2562" max="2562" width="8.875" style="2" bestFit="1" customWidth="1"/>
    <col min="2563" max="2563" width="8.125" style="2" bestFit="1" customWidth="1"/>
    <col min="2564" max="2571" width="8.125" style="2" customWidth="1"/>
    <col min="2572" max="2816" width="11" style="2"/>
    <col min="2817" max="2817" width="9.375" style="2" customWidth="1"/>
    <col min="2818" max="2818" width="8.875" style="2" bestFit="1" customWidth="1"/>
    <col min="2819" max="2819" width="8.125" style="2" bestFit="1" customWidth="1"/>
    <col min="2820" max="2827" width="8.125" style="2" customWidth="1"/>
    <col min="2828" max="3072" width="11" style="2"/>
    <col min="3073" max="3073" width="9.375" style="2" customWidth="1"/>
    <col min="3074" max="3074" width="8.875" style="2" bestFit="1" customWidth="1"/>
    <col min="3075" max="3075" width="8.125" style="2" bestFit="1" customWidth="1"/>
    <col min="3076" max="3083" width="8.125" style="2" customWidth="1"/>
    <col min="3084" max="3328" width="11" style="2"/>
    <col min="3329" max="3329" width="9.375" style="2" customWidth="1"/>
    <col min="3330" max="3330" width="8.875" style="2" bestFit="1" customWidth="1"/>
    <col min="3331" max="3331" width="8.125" style="2" bestFit="1" customWidth="1"/>
    <col min="3332" max="3339" width="8.125" style="2" customWidth="1"/>
    <col min="3340" max="3584" width="11" style="2"/>
    <col min="3585" max="3585" width="9.375" style="2" customWidth="1"/>
    <col min="3586" max="3586" width="8.875" style="2" bestFit="1" customWidth="1"/>
    <col min="3587" max="3587" width="8.125" style="2" bestFit="1" customWidth="1"/>
    <col min="3588" max="3595" width="8.125" style="2" customWidth="1"/>
    <col min="3596" max="3840" width="11" style="2"/>
    <col min="3841" max="3841" width="9.375" style="2" customWidth="1"/>
    <col min="3842" max="3842" width="8.875" style="2" bestFit="1" customWidth="1"/>
    <col min="3843" max="3843" width="8.125" style="2" bestFit="1" customWidth="1"/>
    <col min="3844" max="3851" width="8.125" style="2" customWidth="1"/>
    <col min="3852" max="4096" width="11" style="2"/>
    <col min="4097" max="4097" width="9.375" style="2" customWidth="1"/>
    <col min="4098" max="4098" width="8.875" style="2" bestFit="1" customWidth="1"/>
    <col min="4099" max="4099" width="8.125" style="2" bestFit="1" customWidth="1"/>
    <col min="4100" max="4107" width="8.125" style="2" customWidth="1"/>
    <col min="4108" max="4352" width="11" style="2"/>
    <col min="4353" max="4353" width="9.375" style="2" customWidth="1"/>
    <col min="4354" max="4354" width="8.875" style="2" bestFit="1" customWidth="1"/>
    <col min="4355" max="4355" width="8.125" style="2" bestFit="1" customWidth="1"/>
    <col min="4356" max="4363" width="8.125" style="2" customWidth="1"/>
    <col min="4364" max="4608" width="11" style="2"/>
    <col min="4609" max="4609" width="9.375" style="2" customWidth="1"/>
    <col min="4610" max="4610" width="8.875" style="2" bestFit="1" customWidth="1"/>
    <col min="4611" max="4611" width="8.125" style="2" bestFit="1" customWidth="1"/>
    <col min="4612" max="4619" width="8.125" style="2" customWidth="1"/>
    <col min="4620" max="4864" width="11" style="2"/>
    <col min="4865" max="4865" width="9.375" style="2" customWidth="1"/>
    <col min="4866" max="4866" width="8.875" style="2" bestFit="1" customWidth="1"/>
    <col min="4867" max="4867" width="8.125" style="2" bestFit="1" customWidth="1"/>
    <col min="4868" max="4875" width="8.125" style="2" customWidth="1"/>
    <col min="4876" max="5120" width="11" style="2"/>
    <col min="5121" max="5121" width="9.375" style="2" customWidth="1"/>
    <col min="5122" max="5122" width="8.875" style="2" bestFit="1" customWidth="1"/>
    <col min="5123" max="5123" width="8.125" style="2" bestFit="1" customWidth="1"/>
    <col min="5124" max="5131" width="8.125" style="2" customWidth="1"/>
    <col min="5132" max="5376" width="11" style="2"/>
    <col min="5377" max="5377" width="9.375" style="2" customWidth="1"/>
    <col min="5378" max="5378" width="8.875" style="2" bestFit="1" customWidth="1"/>
    <col min="5379" max="5379" width="8.125" style="2" bestFit="1" customWidth="1"/>
    <col min="5380" max="5387" width="8.125" style="2" customWidth="1"/>
    <col min="5388" max="5632" width="11" style="2"/>
    <col min="5633" max="5633" width="9.375" style="2" customWidth="1"/>
    <col min="5634" max="5634" width="8.875" style="2" bestFit="1" customWidth="1"/>
    <col min="5635" max="5635" width="8.125" style="2" bestFit="1" customWidth="1"/>
    <col min="5636" max="5643" width="8.125" style="2" customWidth="1"/>
    <col min="5644" max="5888" width="11" style="2"/>
    <col min="5889" max="5889" width="9.375" style="2" customWidth="1"/>
    <col min="5890" max="5890" width="8.875" style="2" bestFit="1" customWidth="1"/>
    <col min="5891" max="5891" width="8.125" style="2" bestFit="1" customWidth="1"/>
    <col min="5892" max="5899" width="8.125" style="2" customWidth="1"/>
    <col min="5900" max="6144" width="11" style="2"/>
    <col min="6145" max="6145" width="9.375" style="2" customWidth="1"/>
    <col min="6146" max="6146" width="8.875" style="2" bestFit="1" customWidth="1"/>
    <col min="6147" max="6147" width="8.125" style="2" bestFit="1" customWidth="1"/>
    <col min="6148" max="6155" width="8.125" style="2" customWidth="1"/>
    <col min="6156" max="6400" width="11" style="2"/>
    <col min="6401" max="6401" width="9.375" style="2" customWidth="1"/>
    <col min="6402" max="6402" width="8.875" style="2" bestFit="1" customWidth="1"/>
    <col min="6403" max="6403" width="8.125" style="2" bestFit="1" customWidth="1"/>
    <col min="6404" max="6411" width="8.125" style="2" customWidth="1"/>
    <col min="6412" max="6656" width="11" style="2"/>
    <col min="6657" max="6657" width="9.375" style="2" customWidth="1"/>
    <col min="6658" max="6658" width="8.875" style="2" bestFit="1" customWidth="1"/>
    <col min="6659" max="6659" width="8.125" style="2" bestFit="1" customWidth="1"/>
    <col min="6660" max="6667" width="8.125" style="2" customWidth="1"/>
    <col min="6668" max="6912" width="11" style="2"/>
    <col min="6913" max="6913" width="9.375" style="2" customWidth="1"/>
    <col min="6914" max="6914" width="8.875" style="2" bestFit="1" customWidth="1"/>
    <col min="6915" max="6915" width="8.125" style="2" bestFit="1" customWidth="1"/>
    <col min="6916" max="6923" width="8.125" style="2" customWidth="1"/>
    <col min="6924" max="7168" width="11" style="2"/>
    <col min="7169" max="7169" width="9.375" style="2" customWidth="1"/>
    <col min="7170" max="7170" width="8.875" style="2" bestFit="1" customWidth="1"/>
    <col min="7171" max="7171" width="8.125" style="2" bestFit="1" customWidth="1"/>
    <col min="7172" max="7179" width="8.125" style="2" customWidth="1"/>
    <col min="7180" max="7424" width="11" style="2"/>
    <col min="7425" max="7425" width="9.375" style="2" customWidth="1"/>
    <col min="7426" max="7426" width="8.875" style="2" bestFit="1" customWidth="1"/>
    <col min="7427" max="7427" width="8.125" style="2" bestFit="1" customWidth="1"/>
    <col min="7428" max="7435" width="8.125" style="2" customWidth="1"/>
    <col min="7436" max="7680" width="11" style="2"/>
    <col min="7681" max="7681" width="9.375" style="2" customWidth="1"/>
    <col min="7682" max="7682" width="8.875" style="2" bestFit="1" customWidth="1"/>
    <col min="7683" max="7683" width="8.125" style="2" bestFit="1" customWidth="1"/>
    <col min="7684" max="7691" width="8.125" style="2" customWidth="1"/>
    <col min="7692" max="7936" width="11" style="2"/>
    <col min="7937" max="7937" width="9.375" style="2" customWidth="1"/>
    <col min="7938" max="7938" width="8.875" style="2" bestFit="1" customWidth="1"/>
    <col min="7939" max="7939" width="8.125" style="2" bestFit="1" customWidth="1"/>
    <col min="7940" max="7947" width="8.125" style="2" customWidth="1"/>
    <col min="7948" max="8192" width="11" style="2"/>
    <col min="8193" max="8193" width="9.375" style="2" customWidth="1"/>
    <col min="8194" max="8194" width="8.875" style="2" bestFit="1" customWidth="1"/>
    <col min="8195" max="8195" width="8.125" style="2" bestFit="1" customWidth="1"/>
    <col min="8196" max="8203" width="8.125" style="2" customWidth="1"/>
    <col min="8204" max="8448" width="11" style="2"/>
    <col min="8449" max="8449" width="9.375" style="2" customWidth="1"/>
    <col min="8450" max="8450" width="8.875" style="2" bestFit="1" customWidth="1"/>
    <col min="8451" max="8451" width="8.125" style="2" bestFit="1" customWidth="1"/>
    <col min="8452" max="8459" width="8.125" style="2" customWidth="1"/>
    <col min="8460" max="8704" width="11" style="2"/>
    <col min="8705" max="8705" width="9.375" style="2" customWidth="1"/>
    <col min="8706" max="8706" width="8.875" style="2" bestFit="1" customWidth="1"/>
    <col min="8707" max="8707" width="8.125" style="2" bestFit="1" customWidth="1"/>
    <col min="8708" max="8715" width="8.125" style="2" customWidth="1"/>
    <col min="8716" max="8960" width="11" style="2"/>
    <col min="8961" max="8961" width="9.375" style="2" customWidth="1"/>
    <col min="8962" max="8962" width="8.875" style="2" bestFit="1" customWidth="1"/>
    <col min="8963" max="8963" width="8.125" style="2" bestFit="1" customWidth="1"/>
    <col min="8964" max="8971" width="8.125" style="2" customWidth="1"/>
    <col min="8972" max="9216" width="11" style="2"/>
    <col min="9217" max="9217" width="9.375" style="2" customWidth="1"/>
    <col min="9218" max="9218" width="8.875" style="2" bestFit="1" customWidth="1"/>
    <col min="9219" max="9219" width="8.125" style="2" bestFit="1" customWidth="1"/>
    <col min="9220" max="9227" width="8.125" style="2" customWidth="1"/>
    <col min="9228" max="9472" width="11" style="2"/>
    <col min="9473" max="9473" width="9.375" style="2" customWidth="1"/>
    <col min="9474" max="9474" width="8.875" style="2" bestFit="1" customWidth="1"/>
    <col min="9475" max="9475" width="8.125" style="2" bestFit="1" customWidth="1"/>
    <col min="9476" max="9483" width="8.125" style="2" customWidth="1"/>
    <col min="9484" max="9728" width="11" style="2"/>
    <col min="9729" max="9729" width="9.375" style="2" customWidth="1"/>
    <col min="9730" max="9730" width="8.875" style="2" bestFit="1" customWidth="1"/>
    <col min="9731" max="9731" width="8.125" style="2" bestFit="1" customWidth="1"/>
    <col min="9732" max="9739" width="8.125" style="2" customWidth="1"/>
    <col min="9740" max="9984" width="11" style="2"/>
    <col min="9985" max="9985" width="9.375" style="2" customWidth="1"/>
    <col min="9986" max="9986" width="8.875" style="2" bestFit="1" customWidth="1"/>
    <col min="9987" max="9987" width="8.125" style="2" bestFit="1" customWidth="1"/>
    <col min="9988" max="9995" width="8.125" style="2" customWidth="1"/>
    <col min="9996" max="10240" width="11" style="2"/>
    <col min="10241" max="10241" width="9.375" style="2" customWidth="1"/>
    <col min="10242" max="10242" width="8.875" style="2" bestFit="1" customWidth="1"/>
    <col min="10243" max="10243" width="8.125" style="2" bestFit="1" customWidth="1"/>
    <col min="10244" max="10251" width="8.125" style="2" customWidth="1"/>
    <col min="10252" max="10496" width="11" style="2"/>
    <col min="10497" max="10497" width="9.375" style="2" customWidth="1"/>
    <col min="10498" max="10498" width="8.875" style="2" bestFit="1" customWidth="1"/>
    <col min="10499" max="10499" width="8.125" style="2" bestFit="1" customWidth="1"/>
    <col min="10500" max="10507" width="8.125" style="2" customWidth="1"/>
    <col min="10508" max="10752" width="11" style="2"/>
    <col min="10753" max="10753" width="9.375" style="2" customWidth="1"/>
    <col min="10754" max="10754" width="8.875" style="2" bestFit="1" customWidth="1"/>
    <col min="10755" max="10755" width="8.125" style="2" bestFit="1" customWidth="1"/>
    <col min="10756" max="10763" width="8.125" style="2" customWidth="1"/>
    <col min="10764" max="11008" width="11" style="2"/>
    <col min="11009" max="11009" width="9.375" style="2" customWidth="1"/>
    <col min="11010" max="11010" width="8.875" style="2" bestFit="1" customWidth="1"/>
    <col min="11011" max="11011" width="8.125" style="2" bestFit="1" customWidth="1"/>
    <col min="11012" max="11019" width="8.125" style="2" customWidth="1"/>
    <col min="11020" max="11264" width="11" style="2"/>
    <col min="11265" max="11265" width="9.375" style="2" customWidth="1"/>
    <col min="11266" max="11266" width="8.875" style="2" bestFit="1" customWidth="1"/>
    <col min="11267" max="11267" width="8.125" style="2" bestFit="1" customWidth="1"/>
    <col min="11268" max="11275" width="8.125" style="2" customWidth="1"/>
    <col min="11276" max="11520" width="11" style="2"/>
    <col min="11521" max="11521" width="9.375" style="2" customWidth="1"/>
    <col min="11522" max="11522" width="8.875" style="2" bestFit="1" customWidth="1"/>
    <col min="11523" max="11523" width="8.125" style="2" bestFit="1" customWidth="1"/>
    <col min="11524" max="11531" width="8.125" style="2" customWidth="1"/>
    <col min="11532" max="11776" width="11" style="2"/>
    <col min="11777" max="11777" width="9.375" style="2" customWidth="1"/>
    <col min="11778" max="11778" width="8.875" style="2" bestFit="1" customWidth="1"/>
    <col min="11779" max="11779" width="8.125" style="2" bestFit="1" customWidth="1"/>
    <col min="11780" max="11787" width="8.125" style="2" customWidth="1"/>
    <col min="11788" max="12032" width="11" style="2"/>
    <col min="12033" max="12033" width="9.375" style="2" customWidth="1"/>
    <col min="12034" max="12034" width="8.875" style="2" bestFit="1" customWidth="1"/>
    <col min="12035" max="12035" width="8.125" style="2" bestFit="1" customWidth="1"/>
    <col min="12036" max="12043" width="8.125" style="2" customWidth="1"/>
    <col min="12044" max="12288" width="11" style="2"/>
    <col min="12289" max="12289" width="9.375" style="2" customWidth="1"/>
    <col min="12290" max="12290" width="8.875" style="2" bestFit="1" customWidth="1"/>
    <col min="12291" max="12291" width="8.125" style="2" bestFit="1" customWidth="1"/>
    <col min="12292" max="12299" width="8.125" style="2" customWidth="1"/>
    <col min="12300" max="12544" width="11" style="2"/>
    <col min="12545" max="12545" width="9.375" style="2" customWidth="1"/>
    <col min="12546" max="12546" width="8.875" style="2" bestFit="1" customWidth="1"/>
    <col min="12547" max="12547" width="8.125" style="2" bestFit="1" customWidth="1"/>
    <col min="12548" max="12555" width="8.125" style="2" customWidth="1"/>
    <col min="12556" max="12800" width="11" style="2"/>
    <col min="12801" max="12801" width="9.375" style="2" customWidth="1"/>
    <col min="12802" max="12802" width="8.875" style="2" bestFit="1" customWidth="1"/>
    <col min="12803" max="12803" width="8.125" style="2" bestFit="1" customWidth="1"/>
    <col min="12804" max="12811" width="8.125" style="2" customWidth="1"/>
    <col min="12812" max="13056" width="11" style="2"/>
    <col min="13057" max="13057" width="9.375" style="2" customWidth="1"/>
    <col min="13058" max="13058" width="8.875" style="2" bestFit="1" customWidth="1"/>
    <col min="13059" max="13059" width="8.125" style="2" bestFit="1" customWidth="1"/>
    <col min="13060" max="13067" width="8.125" style="2" customWidth="1"/>
    <col min="13068" max="13312" width="11" style="2"/>
    <col min="13313" max="13313" width="9.375" style="2" customWidth="1"/>
    <col min="13314" max="13314" width="8.875" style="2" bestFit="1" customWidth="1"/>
    <col min="13315" max="13315" width="8.125" style="2" bestFit="1" customWidth="1"/>
    <col min="13316" max="13323" width="8.125" style="2" customWidth="1"/>
    <col min="13324" max="13568" width="11" style="2"/>
    <col min="13569" max="13569" width="9.375" style="2" customWidth="1"/>
    <col min="13570" max="13570" width="8.875" style="2" bestFit="1" customWidth="1"/>
    <col min="13571" max="13571" width="8.125" style="2" bestFit="1" customWidth="1"/>
    <col min="13572" max="13579" width="8.125" style="2" customWidth="1"/>
    <col min="13580" max="13824" width="11" style="2"/>
    <col min="13825" max="13825" width="9.375" style="2" customWidth="1"/>
    <col min="13826" max="13826" width="8.875" style="2" bestFit="1" customWidth="1"/>
    <col min="13827" max="13827" width="8.125" style="2" bestFit="1" customWidth="1"/>
    <col min="13828" max="13835" width="8.125" style="2" customWidth="1"/>
    <col min="13836" max="14080" width="11" style="2"/>
    <col min="14081" max="14081" width="9.375" style="2" customWidth="1"/>
    <col min="14082" max="14082" width="8.875" style="2" bestFit="1" customWidth="1"/>
    <col min="14083" max="14083" width="8.125" style="2" bestFit="1" customWidth="1"/>
    <col min="14084" max="14091" width="8.125" style="2" customWidth="1"/>
    <col min="14092" max="14336" width="11" style="2"/>
    <col min="14337" max="14337" width="9.375" style="2" customWidth="1"/>
    <col min="14338" max="14338" width="8.875" style="2" bestFit="1" customWidth="1"/>
    <col min="14339" max="14339" width="8.125" style="2" bestFit="1" customWidth="1"/>
    <col min="14340" max="14347" width="8.125" style="2" customWidth="1"/>
    <col min="14348" max="14592" width="11" style="2"/>
    <col min="14593" max="14593" width="9.375" style="2" customWidth="1"/>
    <col min="14594" max="14594" width="8.875" style="2" bestFit="1" customWidth="1"/>
    <col min="14595" max="14595" width="8.125" style="2" bestFit="1" customWidth="1"/>
    <col min="14596" max="14603" width="8.125" style="2" customWidth="1"/>
    <col min="14604" max="14848" width="11" style="2"/>
    <col min="14849" max="14849" width="9.375" style="2" customWidth="1"/>
    <col min="14850" max="14850" width="8.875" style="2" bestFit="1" customWidth="1"/>
    <col min="14851" max="14851" width="8.125" style="2" bestFit="1" customWidth="1"/>
    <col min="14852" max="14859" width="8.125" style="2" customWidth="1"/>
    <col min="14860" max="15104" width="11" style="2"/>
    <col min="15105" max="15105" width="9.375" style="2" customWidth="1"/>
    <col min="15106" max="15106" width="8.875" style="2" bestFit="1" customWidth="1"/>
    <col min="15107" max="15107" width="8.125" style="2" bestFit="1" customWidth="1"/>
    <col min="15108" max="15115" width="8.125" style="2" customWidth="1"/>
    <col min="15116" max="15360" width="11" style="2"/>
    <col min="15361" max="15361" width="9.375" style="2" customWidth="1"/>
    <col min="15362" max="15362" width="8.875" style="2" bestFit="1" customWidth="1"/>
    <col min="15363" max="15363" width="8.125" style="2" bestFit="1" customWidth="1"/>
    <col min="15364" max="15371" width="8.125" style="2" customWidth="1"/>
    <col min="15372" max="15616" width="11" style="2"/>
    <col min="15617" max="15617" width="9.375" style="2" customWidth="1"/>
    <col min="15618" max="15618" width="8.875" style="2" bestFit="1" customWidth="1"/>
    <col min="15619" max="15619" width="8.125" style="2" bestFit="1" customWidth="1"/>
    <col min="15620" max="15627" width="8.125" style="2" customWidth="1"/>
    <col min="15628" max="15872" width="11" style="2"/>
    <col min="15873" max="15873" width="9.375" style="2" customWidth="1"/>
    <col min="15874" max="15874" width="8.875" style="2" bestFit="1" customWidth="1"/>
    <col min="15875" max="15875" width="8.125" style="2" bestFit="1" customWidth="1"/>
    <col min="15876" max="15883" width="8.125" style="2" customWidth="1"/>
    <col min="15884" max="16128" width="11" style="2"/>
    <col min="16129" max="16129" width="9.375" style="2" customWidth="1"/>
    <col min="16130" max="16130" width="8.875" style="2" bestFit="1" customWidth="1"/>
    <col min="16131" max="16131" width="8.125" style="2" bestFit="1" customWidth="1"/>
    <col min="16132" max="16139" width="8.125" style="2" customWidth="1"/>
    <col min="16140" max="16384" width="11" style="2"/>
  </cols>
  <sheetData>
    <row r="1" spans="1:11" s="77" customFormat="1" ht="15.75" x14ac:dyDescent="0.2">
      <c r="A1" s="7" t="s">
        <v>119</v>
      </c>
    </row>
    <row r="2" spans="1:11" s="78" customFormat="1" ht="11.25" x14ac:dyDescent="0.2">
      <c r="B2" s="79"/>
    </row>
    <row r="3" spans="1:11" s="78" customFormat="1" ht="11.25" x14ac:dyDescent="0.2">
      <c r="A3" s="79" t="s">
        <v>41</v>
      </c>
      <c r="B3" s="79">
        <v>40</v>
      </c>
    </row>
    <row r="4" spans="1:11" s="78" customFormat="1" ht="11.25" x14ac:dyDescent="0.2">
      <c r="A4" s="79" t="s">
        <v>42</v>
      </c>
      <c r="B4" s="79">
        <v>174</v>
      </c>
    </row>
    <row r="5" spans="1:11" s="78" customFormat="1" ht="11.25" x14ac:dyDescent="0.2">
      <c r="A5" s="79" t="s">
        <v>43</v>
      </c>
      <c r="B5" s="80">
        <v>42370</v>
      </c>
      <c r="C5" s="78" t="s">
        <v>1</v>
      </c>
    </row>
    <row r="6" spans="1:11" s="78" customFormat="1" ht="11.25" x14ac:dyDescent="0.2">
      <c r="A6" s="79" t="s">
        <v>44</v>
      </c>
      <c r="B6" s="80">
        <v>42704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120</v>
      </c>
    </row>
    <row r="10" spans="1:11" x14ac:dyDescent="0.2">
      <c r="A10" s="81" t="s">
        <v>55</v>
      </c>
      <c r="B10" s="82"/>
      <c r="C10" s="83"/>
      <c r="D10" s="82"/>
      <c r="E10" s="82"/>
      <c r="F10" s="82"/>
      <c r="G10" s="82"/>
      <c r="H10" s="82"/>
      <c r="I10" s="82"/>
      <c r="J10" s="82"/>
      <c r="K10" s="82"/>
    </row>
    <row r="11" spans="1:11" s="34" customFormat="1" x14ac:dyDescent="0.2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s="34" customFormat="1" x14ac:dyDescent="0.2">
      <c r="A12" s="84">
        <v>2</v>
      </c>
      <c r="B12" s="85">
        <v>1522.5</v>
      </c>
      <c r="C12" s="85"/>
      <c r="D12" s="85"/>
      <c r="E12" s="85"/>
      <c r="F12" s="85"/>
      <c r="G12" s="85"/>
      <c r="H12" s="85"/>
      <c r="I12" s="85"/>
      <c r="J12" s="85"/>
      <c r="K12" s="85"/>
    </row>
    <row r="13" spans="1:11" s="34" customFormat="1" x14ac:dyDescent="0.2">
      <c r="A13" s="84" t="s">
        <v>59</v>
      </c>
      <c r="B13" s="85">
        <v>1597.32</v>
      </c>
      <c r="C13" s="85"/>
      <c r="D13" s="85"/>
      <c r="E13" s="85"/>
      <c r="F13" s="85"/>
      <c r="G13" s="85"/>
      <c r="H13" s="85"/>
      <c r="I13" s="85"/>
      <c r="J13" s="85"/>
      <c r="K13" s="85"/>
    </row>
    <row r="14" spans="1:11" s="34" customFormat="1" x14ac:dyDescent="0.2">
      <c r="A14" s="84">
        <v>4</v>
      </c>
      <c r="B14" s="85">
        <v>1670.4</v>
      </c>
      <c r="C14" s="85"/>
      <c r="D14" s="85"/>
      <c r="E14" s="85"/>
      <c r="F14" s="85"/>
      <c r="G14" s="85"/>
      <c r="H14" s="85"/>
      <c r="I14" s="85"/>
      <c r="J14" s="85"/>
      <c r="K14" s="85"/>
    </row>
    <row r="15" spans="1:11" s="34" customFormat="1" x14ac:dyDescent="0.2">
      <c r="A15" s="84">
        <v>5</v>
      </c>
      <c r="B15" s="85">
        <v>1914</v>
      </c>
      <c r="C15" s="85"/>
      <c r="D15" s="85"/>
      <c r="E15" s="85"/>
      <c r="F15" s="85"/>
      <c r="G15" s="85"/>
      <c r="H15" s="85"/>
      <c r="I15" s="85"/>
      <c r="J15" s="85"/>
      <c r="K15" s="85"/>
    </row>
    <row r="16" spans="1:11" s="34" customFormat="1" x14ac:dyDescent="0.2">
      <c r="A16" s="84">
        <v>6</v>
      </c>
      <c r="B16" s="85">
        <v>2262</v>
      </c>
      <c r="C16" s="85"/>
      <c r="D16" s="85"/>
      <c r="E16" s="85"/>
      <c r="F16" s="85"/>
      <c r="G16" s="85"/>
      <c r="H16" s="85"/>
      <c r="I16" s="85"/>
      <c r="J16" s="85"/>
      <c r="K16" s="85"/>
    </row>
    <row r="17" spans="1:11" s="34" customFormat="1" ht="27.95" customHeight="1" x14ac:dyDescent="0.2">
      <c r="A17" s="86" t="s">
        <v>118</v>
      </c>
      <c r="B17" s="85" t="s">
        <v>56</v>
      </c>
      <c r="C17" s="85"/>
      <c r="D17" s="85"/>
      <c r="E17" s="85"/>
      <c r="F17" s="85"/>
      <c r="G17" s="85"/>
      <c r="H17" s="85"/>
      <c r="I17" s="85"/>
      <c r="J17" s="85"/>
      <c r="K17" s="85"/>
    </row>
    <row r="18" spans="1:11" s="78" customFormat="1" ht="27.95" customHeight="1" x14ac:dyDescent="0.2"/>
    <row r="19" spans="1:11" s="78" customFormat="1" ht="27.95" customHeight="1" x14ac:dyDescent="0.2"/>
    <row r="20" spans="1:11" s="78" customFormat="1" ht="27.95" customHeight="1" x14ac:dyDescent="0.2"/>
    <row r="21" spans="1:11" s="78" customFormat="1" ht="14.1" customHeight="1" x14ac:dyDescent="0.2"/>
    <row r="22" spans="1:11" s="34" customFormat="1" ht="14.1" customHeight="1" x14ac:dyDescent="0.2">
      <c r="A22" s="1" t="s">
        <v>121</v>
      </c>
    </row>
    <row r="23" spans="1:11" s="34" customFormat="1" ht="14.1" customHeight="1" x14ac:dyDescent="0.2">
      <c r="A23" s="87" t="s">
        <v>55</v>
      </c>
      <c r="B23" s="88"/>
      <c r="C23" s="89"/>
      <c r="D23" s="88"/>
      <c r="E23" s="88"/>
      <c r="F23" s="88"/>
      <c r="G23" s="88"/>
      <c r="H23" s="88"/>
      <c r="I23" s="88"/>
      <c r="J23" s="88"/>
      <c r="K23" s="88"/>
    </row>
    <row r="24" spans="1:11" s="34" customFormat="1" x14ac:dyDescent="0.2">
      <c r="A24" s="90"/>
      <c r="B24" s="91"/>
      <c r="C24" s="91"/>
      <c r="D24" s="91"/>
      <c r="E24" s="91"/>
      <c r="F24" s="91"/>
      <c r="G24" s="91"/>
      <c r="H24" s="91"/>
      <c r="I24" s="91"/>
      <c r="J24" s="91"/>
      <c r="K24" s="91"/>
    </row>
    <row r="25" spans="1:11" s="34" customFormat="1" ht="14.1" customHeight="1" x14ac:dyDescent="0.2">
      <c r="A25" s="90">
        <v>2</v>
      </c>
      <c r="B25" s="91">
        <v>8.75</v>
      </c>
      <c r="C25" s="91"/>
      <c r="D25" s="91"/>
      <c r="E25" s="91"/>
      <c r="F25" s="91"/>
      <c r="G25" s="91"/>
      <c r="H25" s="91"/>
      <c r="I25" s="91"/>
      <c r="J25" s="91"/>
      <c r="K25" s="91"/>
    </row>
    <row r="26" spans="1:11" s="34" customFormat="1" x14ac:dyDescent="0.2">
      <c r="A26" s="90" t="s">
        <v>59</v>
      </c>
      <c r="B26" s="91">
        <v>9.18</v>
      </c>
      <c r="C26" s="91"/>
      <c r="D26" s="91"/>
      <c r="E26" s="91"/>
      <c r="F26" s="91"/>
      <c r="G26" s="91"/>
      <c r="H26" s="91"/>
      <c r="I26" s="91"/>
      <c r="J26" s="91"/>
      <c r="K26" s="91"/>
    </row>
    <row r="27" spans="1:11" s="34" customFormat="1" x14ac:dyDescent="0.2">
      <c r="A27" s="90">
        <v>4</v>
      </c>
      <c r="B27" s="91">
        <v>9.6</v>
      </c>
      <c r="C27" s="91"/>
      <c r="D27" s="91"/>
      <c r="E27" s="91"/>
      <c r="F27" s="91"/>
      <c r="G27" s="91"/>
      <c r="H27" s="91"/>
      <c r="I27" s="91"/>
      <c r="J27" s="91"/>
      <c r="K27" s="91"/>
    </row>
    <row r="28" spans="1:11" s="34" customFormat="1" x14ac:dyDescent="0.2">
      <c r="A28" s="90">
        <v>5</v>
      </c>
      <c r="B28" s="91">
        <v>11</v>
      </c>
      <c r="C28" s="91"/>
      <c r="D28" s="91"/>
      <c r="E28" s="91"/>
      <c r="F28" s="91"/>
      <c r="G28" s="91"/>
      <c r="H28" s="91"/>
      <c r="I28" s="91"/>
      <c r="J28" s="91"/>
      <c r="K28" s="91"/>
    </row>
    <row r="29" spans="1:11" s="34" customFormat="1" ht="14.1" customHeight="1" x14ac:dyDescent="0.2">
      <c r="A29" s="90">
        <v>6</v>
      </c>
      <c r="B29" s="91">
        <v>13</v>
      </c>
      <c r="C29" s="91"/>
      <c r="D29" s="91"/>
      <c r="E29" s="91"/>
      <c r="F29" s="91"/>
      <c r="G29" s="91"/>
      <c r="H29" s="91"/>
      <c r="I29" s="91"/>
      <c r="J29" s="91"/>
      <c r="K29" s="91"/>
    </row>
    <row r="30" spans="1:11" s="34" customFormat="1" ht="27.95" customHeight="1" x14ac:dyDescent="0.2">
      <c r="A30" s="92" t="s">
        <v>118</v>
      </c>
      <c r="B30" s="91" t="s">
        <v>56</v>
      </c>
      <c r="C30" s="91"/>
      <c r="D30" s="91"/>
      <c r="E30" s="91"/>
      <c r="F30" s="91"/>
      <c r="G30" s="91"/>
      <c r="H30" s="91"/>
      <c r="I30" s="91"/>
      <c r="J30" s="91"/>
      <c r="K30" s="91"/>
    </row>
    <row r="31" spans="1:11" s="78" customFormat="1" ht="14.1" customHeight="1" x14ac:dyDescent="0.2">
      <c r="A31" s="93" t="s">
        <v>47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1" s="78" customFormat="1" ht="11.25" x14ac:dyDescent="0.2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1:11" x14ac:dyDescent="0.2">
      <c r="A33" s="52" t="s">
        <v>165</v>
      </c>
      <c r="B33" s="67" t="s">
        <v>166</v>
      </c>
      <c r="C33" s="68" t="s">
        <v>150</v>
      </c>
      <c r="D33" s="69" t="s">
        <v>48</v>
      </c>
      <c r="E33" s="70" t="s">
        <v>49</v>
      </c>
      <c r="F33" s="53" t="s">
        <v>50</v>
      </c>
      <c r="G33" s="54" t="s">
        <v>51</v>
      </c>
      <c r="H33" s="54"/>
      <c r="I33" s="54"/>
      <c r="J33" s="54"/>
      <c r="K33" s="54"/>
    </row>
  </sheetData>
  <conditionalFormatting sqref="B10:K10 B23:K23">
    <cfRule type="expression" dxfId="47" priority="557" stopIfTrue="1">
      <formula>AND(ISNUMBER(B$23),B$23&lt;=9.81)</formula>
    </cfRule>
    <cfRule type="expression" dxfId="46" priority="558" stopIfTrue="1">
      <formula>AND(ISNUMBER(B$23),B$23&lt;=11.99)</formula>
    </cfRule>
    <cfRule type="expression" dxfId="45" priority="559" stopIfTrue="1">
      <formula>AND(ISNUMBER(B$23),B$23&lt;=14.99)</formula>
    </cfRule>
    <cfRule type="expression" dxfId="44" priority="560" stopIfTrue="1">
      <formula>AND(ISNUMBER(B$23),B$23&lt;=19.99)</formula>
    </cfRule>
    <cfRule type="expression" dxfId="43" priority="561" stopIfTrue="1">
      <formula>AND(ISNUMBER(B$23),B$23&lt;=24.99)</formula>
    </cfRule>
    <cfRule type="expression" dxfId="42" priority="562" stopIfTrue="1">
      <formula>AND(ISNUMBER(B$23),B$23&gt;=25)</formula>
    </cfRule>
  </conditionalFormatting>
  <conditionalFormatting sqref="B11:K11 B24:K24">
    <cfRule type="expression" dxfId="41" priority="563" stopIfTrue="1">
      <formula>AND(ISNUMBER(B$24),B$24&lt;=9.81)</formula>
    </cfRule>
    <cfRule type="expression" dxfId="40" priority="564" stopIfTrue="1">
      <formula>AND(ISNUMBER(B$24),B$24&lt;=11.99)</formula>
    </cfRule>
    <cfRule type="expression" dxfId="39" priority="565" stopIfTrue="1">
      <formula>AND(ISNUMBER(B$24),B$24&lt;=14.99)</formula>
    </cfRule>
    <cfRule type="expression" dxfId="38" priority="566" stopIfTrue="1">
      <formula>AND(ISNUMBER(B$24),B$24&lt;=19.99)</formula>
    </cfRule>
    <cfRule type="expression" dxfId="37" priority="567" stopIfTrue="1">
      <formula>AND(ISNUMBER(B$24),B$24&lt;=24.99)</formula>
    </cfRule>
    <cfRule type="expression" dxfId="36" priority="568" stopIfTrue="1">
      <formula>AND(ISNUMBER(B$24),B$24&gt;=25)</formula>
    </cfRule>
  </conditionalFormatting>
  <conditionalFormatting sqref="B12:K12 B25:K25">
    <cfRule type="expression" dxfId="35" priority="569" stopIfTrue="1">
      <formula>AND(ISNUMBER(B$25),B$25&lt;=9.81)</formula>
    </cfRule>
    <cfRule type="expression" dxfId="34" priority="570" stopIfTrue="1">
      <formula>AND(ISNUMBER(B$25),B$25&lt;=11.99)</formula>
    </cfRule>
    <cfRule type="expression" dxfId="33" priority="571" stopIfTrue="1">
      <formula>AND(ISNUMBER(B$25),B$25&lt;=14.99)</formula>
    </cfRule>
    <cfRule type="expression" dxfId="32" priority="572" stopIfTrue="1">
      <formula>AND(ISNUMBER(B$25),B$25&lt;=19.99)</formula>
    </cfRule>
    <cfRule type="expression" dxfId="31" priority="573" stopIfTrue="1">
      <formula>AND(ISNUMBER(B$25),B$25&lt;=24.99)</formula>
    </cfRule>
    <cfRule type="expression" dxfId="30" priority="574" stopIfTrue="1">
      <formula>AND(ISNUMBER(B$25),B$25&gt;=25)</formula>
    </cfRule>
  </conditionalFormatting>
  <conditionalFormatting sqref="B13:K13 B26:K26">
    <cfRule type="expression" dxfId="29" priority="575" stopIfTrue="1">
      <formula>AND(ISNUMBER(B$26),B$26&lt;=9.81)</formula>
    </cfRule>
    <cfRule type="expression" dxfId="28" priority="576" stopIfTrue="1">
      <formula>AND(ISNUMBER(B$26),B$26&lt;=11.99)</formula>
    </cfRule>
    <cfRule type="expression" dxfId="27" priority="577" stopIfTrue="1">
      <formula>AND(ISNUMBER(B$26),B$26&lt;=14.99)</formula>
    </cfRule>
    <cfRule type="expression" dxfId="26" priority="578" stopIfTrue="1">
      <formula>AND(ISNUMBER(B$26),B$26&lt;=19.99)</formula>
    </cfRule>
    <cfRule type="expression" dxfId="25" priority="579" stopIfTrue="1">
      <formula>AND(ISNUMBER(B$26),B$26&lt;=24.99)</formula>
    </cfRule>
    <cfRule type="expression" dxfId="24" priority="580" stopIfTrue="1">
      <formula>AND(ISNUMBER(B$26),B$26&gt;=25)</formula>
    </cfRule>
  </conditionalFormatting>
  <conditionalFormatting sqref="B14:K14 B27:K27">
    <cfRule type="expression" dxfId="23" priority="581" stopIfTrue="1">
      <formula>AND(ISNUMBER(B$27),B$27&lt;=9.81)</formula>
    </cfRule>
    <cfRule type="expression" dxfId="22" priority="582" stopIfTrue="1">
      <formula>AND(ISNUMBER(B$27),B$27&lt;=11.99)</formula>
    </cfRule>
    <cfRule type="expression" dxfId="21" priority="583" stopIfTrue="1">
      <formula>AND(ISNUMBER(B$27),B$27&lt;=14.99)</formula>
    </cfRule>
    <cfRule type="expression" dxfId="20" priority="584" stopIfTrue="1">
      <formula>AND(ISNUMBER(B$27),B$27&lt;=19.99)</formula>
    </cfRule>
    <cfRule type="expression" dxfId="19" priority="585" stopIfTrue="1">
      <formula>AND(ISNUMBER(B$27),B$27&lt;=24.99)</formula>
    </cfRule>
    <cfRule type="expression" dxfId="18" priority="586" stopIfTrue="1">
      <formula>AND(ISNUMBER(B$27),B$27&gt;=25)</formula>
    </cfRule>
  </conditionalFormatting>
  <conditionalFormatting sqref="B15:K15 B28:K28">
    <cfRule type="expression" dxfId="17" priority="587" stopIfTrue="1">
      <formula>AND(ISNUMBER(B$28),B$28&lt;=9.81)</formula>
    </cfRule>
    <cfRule type="expression" dxfId="16" priority="588" stopIfTrue="1">
      <formula>AND(ISNUMBER(B$28),B$28&lt;=11.99)</formula>
    </cfRule>
    <cfRule type="expression" dxfId="15" priority="589" stopIfTrue="1">
      <formula>AND(ISNUMBER(B$28),B$28&lt;=14.99)</formula>
    </cfRule>
    <cfRule type="expression" dxfId="14" priority="590" stopIfTrue="1">
      <formula>AND(ISNUMBER(B$28),B$28&lt;=19.99)</formula>
    </cfRule>
    <cfRule type="expression" dxfId="13" priority="591" stopIfTrue="1">
      <formula>AND(ISNUMBER(B$28),B$28&lt;=24.99)</formula>
    </cfRule>
    <cfRule type="expression" dxfId="12" priority="592" stopIfTrue="1">
      <formula>AND(ISNUMBER(B$28),B$28&gt;=25)</formula>
    </cfRule>
  </conditionalFormatting>
  <conditionalFormatting sqref="B16:K16 B29:K29">
    <cfRule type="expression" dxfId="11" priority="593" stopIfTrue="1">
      <formula>AND(ISNUMBER(B$29),B$29&lt;=9.81)</formula>
    </cfRule>
    <cfRule type="expression" dxfId="10" priority="594" stopIfTrue="1">
      <formula>AND(ISNUMBER(B$29),B$29&lt;=11.99)</formula>
    </cfRule>
    <cfRule type="expression" dxfId="9" priority="595" stopIfTrue="1">
      <formula>AND(ISNUMBER(B$29),B$29&lt;=14.99)</formula>
    </cfRule>
    <cfRule type="expression" dxfId="8" priority="596" stopIfTrue="1">
      <formula>AND(ISNUMBER(B$29),B$29&lt;=19.99)</formula>
    </cfRule>
    <cfRule type="expression" dxfId="7" priority="597" stopIfTrue="1">
      <formula>AND(ISNUMBER(B$29),B$29&lt;=24.99)</formula>
    </cfRule>
    <cfRule type="expression" dxfId="6" priority="598" stopIfTrue="1">
      <formula>AND(ISNUMBER(B$29),B$29&gt;=25)</formula>
    </cfRule>
  </conditionalFormatting>
  <conditionalFormatting sqref="B17:K17 B30:K30">
    <cfRule type="expression" dxfId="5" priority="599" stopIfTrue="1">
      <formula>AND(ISNUMBER(B$30),B$30&lt;=9.81)</formula>
    </cfRule>
    <cfRule type="expression" dxfId="4" priority="600" stopIfTrue="1">
      <formula>AND(ISNUMBER(B$30),B$30&lt;=11.99)</formula>
    </cfRule>
    <cfRule type="expression" dxfId="3" priority="601" stopIfTrue="1">
      <formula>AND(ISNUMBER(B$30),B$30&lt;=14.99)</formula>
    </cfRule>
    <cfRule type="expression" dxfId="2" priority="602" stopIfTrue="1">
      <formula>AND(ISNUMBER(B$30),B$30&lt;=19.99)</formula>
    </cfRule>
    <cfRule type="expression" dxfId="1" priority="603" stopIfTrue="1">
      <formula>AND(ISNUMBER(B$30),B$30&lt;=24.99)</formula>
    </cfRule>
    <cfRule type="expression" dxfId="0" priority="604" stopIfTrue="1">
      <formula>AND(ISNUMBER(B$30),B$30&gt;=25)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8">
    <pageSetUpPr fitToPage="1"/>
  </sheetPr>
  <dimension ref="A1:Q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73</v>
      </c>
    </row>
    <row r="2" spans="1:11" ht="15" x14ac:dyDescent="0.2">
      <c r="A2" s="77" t="s">
        <v>152</v>
      </c>
    </row>
    <row r="3" spans="1:11" s="78" customFormat="1" ht="11.25" x14ac:dyDescent="0.2">
      <c r="B3" s="79"/>
    </row>
    <row r="4" spans="1:11" s="78" customFormat="1" ht="11.25" x14ac:dyDescent="0.2">
      <c r="A4" s="79" t="s">
        <v>41</v>
      </c>
      <c r="B4" s="79">
        <v>39</v>
      </c>
    </row>
    <row r="5" spans="1:11" s="78" customFormat="1" ht="11.25" x14ac:dyDescent="0.2">
      <c r="A5" s="79" t="s">
        <v>42</v>
      </c>
      <c r="B5" s="79">
        <v>169.67</v>
      </c>
    </row>
    <row r="6" spans="1:11" s="78" customFormat="1" ht="11.25" x14ac:dyDescent="0.2">
      <c r="A6" s="79" t="s">
        <v>43</v>
      </c>
      <c r="B6" s="80">
        <v>44562</v>
      </c>
    </row>
    <row r="7" spans="1:11" s="78" customFormat="1" ht="11.25" x14ac:dyDescent="0.2">
      <c r="A7" s="79" t="s">
        <v>44</v>
      </c>
      <c r="B7" s="80">
        <v>44742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120</v>
      </c>
    </row>
    <row r="11" spans="1:11" x14ac:dyDescent="0.2">
      <c r="A11" s="81" t="s">
        <v>55</v>
      </c>
      <c r="B11" s="82"/>
      <c r="C11" s="82"/>
      <c r="D11" s="74"/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3481.63</v>
      </c>
      <c r="C12" s="95"/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2901.36</v>
      </c>
      <c r="C13" s="95"/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v>3</v>
      </c>
      <c r="B14" s="95">
        <v>2599.34</v>
      </c>
      <c r="C14" s="95"/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 t="s">
        <v>57</v>
      </c>
      <c r="B15" s="95">
        <v>2321.09</v>
      </c>
      <c r="C15" s="95"/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5</v>
      </c>
      <c r="B16" s="95">
        <v>1937.63</v>
      </c>
      <c r="C16" s="95"/>
      <c r="D16" s="95"/>
      <c r="E16" s="95"/>
      <c r="F16" s="95"/>
      <c r="G16" s="95"/>
      <c r="H16" s="95"/>
      <c r="I16" s="95"/>
      <c r="J16" s="95"/>
      <c r="K16" s="95"/>
    </row>
    <row r="17" spans="1:17" x14ac:dyDescent="0.2">
      <c r="A17" s="84">
        <v>6</v>
      </c>
      <c r="B17" s="95">
        <v>1734.03</v>
      </c>
      <c r="C17" s="95"/>
      <c r="D17" s="95"/>
      <c r="E17" s="95"/>
      <c r="F17" s="95"/>
      <c r="G17" s="95"/>
      <c r="H17" s="95"/>
      <c r="I17" s="95"/>
      <c r="J17" s="95"/>
      <c r="K17" s="95"/>
    </row>
    <row r="18" spans="1:17" x14ac:dyDescent="0.2">
      <c r="A18" s="84">
        <v>7</v>
      </c>
      <c r="B18" s="95">
        <v>1696.7</v>
      </c>
      <c r="C18" s="95"/>
      <c r="D18" s="95"/>
      <c r="E18" s="95"/>
      <c r="F18" s="95"/>
      <c r="G18" s="95"/>
      <c r="H18" s="95"/>
      <c r="I18" s="95"/>
      <c r="J18" s="95"/>
      <c r="K18" s="95"/>
    </row>
    <row r="19" spans="1:17" s="78" customFormat="1" ht="14.1" customHeight="1" x14ac:dyDescent="0.2"/>
    <row r="20" spans="1:17" s="78" customFormat="1" ht="14.1" customHeight="1" x14ac:dyDescent="0.2"/>
    <row r="21" spans="1:17" s="78" customFormat="1" ht="14.1" customHeight="1" x14ac:dyDescent="0.2"/>
    <row r="22" spans="1:17" s="78" customFormat="1" ht="11.25" x14ac:dyDescent="0.2"/>
    <row r="23" spans="1:17" ht="14.1" customHeight="1" x14ac:dyDescent="0.2">
      <c r="A23" s="1" t="s">
        <v>121</v>
      </c>
      <c r="M23" s="98"/>
      <c r="N23" s="98"/>
      <c r="O23" s="98"/>
      <c r="P23" s="98"/>
      <c r="Q23" s="98"/>
    </row>
    <row r="24" spans="1:17" x14ac:dyDescent="0.2">
      <c r="A24" s="87" t="s">
        <v>55</v>
      </c>
      <c r="B24" s="88"/>
      <c r="C24" s="88"/>
      <c r="D24" s="124"/>
      <c r="E24" s="88"/>
      <c r="F24" s="88"/>
      <c r="G24" s="88"/>
      <c r="H24" s="88"/>
      <c r="I24" s="88"/>
      <c r="J24" s="88"/>
      <c r="K24" s="88"/>
      <c r="M24" s="98"/>
      <c r="N24" s="99"/>
      <c r="O24" s="99"/>
      <c r="P24" s="99"/>
      <c r="Q24" s="98"/>
    </row>
    <row r="25" spans="1:17" x14ac:dyDescent="0.2">
      <c r="A25" s="105">
        <v>1</v>
      </c>
      <c r="B25" s="96">
        <v>20.52</v>
      </c>
      <c r="C25" s="106"/>
      <c r="D25" s="96"/>
      <c r="E25" s="96"/>
      <c r="F25" s="96"/>
      <c r="G25" s="96"/>
      <c r="H25" s="96"/>
      <c r="I25" s="96"/>
      <c r="J25" s="96"/>
      <c r="K25" s="96"/>
      <c r="M25" s="98"/>
      <c r="N25" s="99"/>
      <c r="O25" s="99"/>
      <c r="P25" s="99"/>
      <c r="Q25" s="98"/>
    </row>
    <row r="26" spans="1:17" x14ac:dyDescent="0.2">
      <c r="A26" s="105">
        <v>2</v>
      </c>
      <c r="B26" s="96">
        <v>17.100000000000001</v>
      </c>
      <c r="C26" s="106"/>
      <c r="D26" s="96"/>
      <c r="E26" s="96"/>
      <c r="F26" s="96"/>
      <c r="G26" s="96"/>
      <c r="H26" s="96"/>
      <c r="I26" s="96"/>
      <c r="J26" s="96"/>
      <c r="K26" s="96"/>
      <c r="M26" s="98"/>
      <c r="N26" s="99"/>
      <c r="O26" s="99"/>
      <c r="P26" s="99"/>
      <c r="Q26" s="98"/>
    </row>
    <row r="27" spans="1:17" ht="14.1" customHeight="1" x14ac:dyDescent="0.2">
      <c r="A27" s="105">
        <v>3</v>
      </c>
      <c r="B27" s="96">
        <v>15.32</v>
      </c>
      <c r="C27" s="106"/>
      <c r="D27" s="96"/>
      <c r="E27" s="96"/>
      <c r="F27" s="96"/>
      <c r="G27" s="96"/>
      <c r="H27" s="96"/>
      <c r="I27" s="96"/>
      <c r="J27" s="96"/>
      <c r="K27" s="96"/>
      <c r="M27" s="98"/>
      <c r="N27" s="99"/>
      <c r="O27" s="99"/>
      <c r="P27" s="99"/>
      <c r="Q27" s="98"/>
    </row>
    <row r="28" spans="1:17" x14ac:dyDescent="0.2">
      <c r="A28" s="105" t="s">
        <v>57</v>
      </c>
      <c r="B28" s="96">
        <v>13.68</v>
      </c>
      <c r="C28" s="106"/>
      <c r="D28" s="96"/>
      <c r="E28" s="96"/>
      <c r="F28" s="96"/>
      <c r="G28" s="96"/>
      <c r="H28" s="96"/>
      <c r="I28" s="96"/>
      <c r="J28" s="96"/>
      <c r="K28" s="96"/>
      <c r="M28" s="98"/>
      <c r="N28" s="99"/>
      <c r="O28" s="99"/>
      <c r="P28" s="99"/>
      <c r="Q28" s="98"/>
    </row>
    <row r="29" spans="1:17" ht="14.1" customHeight="1" x14ac:dyDescent="0.2">
      <c r="A29" s="105">
        <v>5</v>
      </c>
      <c r="B29" s="96">
        <v>11.42</v>
      </c>
      <c r="C29" s="106"/>
      <c r="D29" s="96"/>
      <c r="E29" s="96"/>
      <c r="F29" s="96"/>
      <c r="G29" s="96"/>
      <c r="H29" s="96"/>
      <c r="I29" s="96"/>
      <c r="J29" s="96"/>
      <c r="K29" s="96"/>
      <c r="M29" s="98"/>
      <c r="N29" s="99"/>
      <c r="O29" s="99"/>
      <c r="P29" s="99"/>
      <c r="Q29" s="98"/>
    </row>
    <row r="30" spans="1:17" x14ac:dyDescent="0.2">
      <c r="A30" s="105">
        <v>6</v>
      </c>
      <c r="B30" s="96">
        <v>10.220000000000001</v>
      </c>
      <c r="C30" s="106"/>
      <c r="D30" s="96"/>
      <c r="E30" s="96"/>
      <c r="F30" s="96"/>
      <c r="G30" s="96"/>
      <c r="H30" s="96"/>
      <c r="I30" s="96"/>
      <c r="J30" s="96"/>
      <c r="K30" s="96"/>
      <c r="M30" s="98"/>
      <c r="N30" s="99"/>
      <c r="O30" s="99"/>
      <c r="P30" s="99"/>
      <c r="Q30" s="98"/>
    </row>
    <row r="31" spans="1:17" x14ac:dyDescent="0.2">
      <c r="A31" s="105">
        <v>7</v>
      </c>
      <c r="B31" s="96">
        <v>10</v>
      </c>
      <c r="C31" s="106"/>
      <c r="D31" s="96"/>
      <c r="E31" s="118"/>
      <c r="F31" s="96"/>
      <c r="G31" s="96"/>
      <c r="H31" s="96"/>
      <c r="I31" s="96"/>
      <c r="J31" s="96"/>
      <c r="K31" s="96"/>
      <c r="M31" s="98"/>
      <c r="N31" s="99"/>
      <c r="O31" s="99"/>
      <c r="P31" s="99"/>
      <c r="Q31" s="98"/>
    </row>
    <row r="32" spans="1:17" s="78" customFormat="1" ht="11.25" x14ac:dyDescent="0.2">
      <c r="A32" s="93" t="s">
        <v>151</v>
      </c>
      <c r="B32" s="127"/>
      <c r="C32" s="94"/>
      <c r="D32" s="94"/>
      <c r="E32" s="94"/>
      <c r="F32" s="94"/>
      <c r="G32" s="94"/>
      <c r="H32" s="94"/>
      <c r="I32" s="94"/>
      <c r="J32" s="94"/>
      <c r="K32" s="94"/>
    </row>
    <row r="33" spans="1:11" s="78" customFormat="1" ht="14.1" customHeight="1" x14ac:dyDescent="0.2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1:11" x14ac:dyDescent="0.2">
      <c r="A34" s="52" t="s">
        <v>165</v>
      </c>
      <c r="B34" s="67" t="s">
        <v>166</v>
      </c>
      <c r="C34" s="68" t="s">
        <v>150</v>
      </c>
      <c r="D34" s="69" t="s">
        <v>48</v>
      </c>
      <c r="E34" s="70" t="s">
        <v>49</v>
      </c>
      <c r="F34" s="53" t="s">
        <v>50</v>
      </c>
      <c r="G34" s="54" t="s">
        <v>51</v>
      </c>
      <c r="H34" s="54"/>
      <c r="I34" s="54"/>
      <c r="J34" s="54"/>
      <c r="K34" s="54"/>
    </row>
  </sheetData>
  <conditionalFormatting sqref="N24:P31">
    <cfRule type="expression" dxfId="1631" priority="1" stopIfTrue="1">
      <formula>AND(ISNUMBER(N24),N24&gt;=Grenze_6)</formula>
    </cfRule>
    <cfRule type="expression" dxfId="1630" priority="2" stopIfTrue="1">
      <formula>AND(ISNUMBER(N24),N24&gt;=Grenze_5)</formula>
    </cfRule>
    <cfRule type="expression" dxfId="1629" priority="3" stopIfTrue="1">
      <formula>AND(ISNUMBER(N24),N24&gt;=Grenze_4)</formula>
    </cfRule>
    <cfRule type="expression" dxfId="1628" priority="4" stopIfTrue="1">
      <formula>AND(ISNUMBER(N24),N24&gt;=Grenze_3)</formula>
    </cfRule>
    <cfRule type="expression" dxfId="1627" priority="5" stopIfTrue="1">
      <formula>AND(ISNUMBER(N24),N24&gt;=Grenze_2)</formula>
    </cfRule>
    <cfRule type="expression" dxfId="1626" priority="6" stopIfTrue="1">
      <formula>AND(ISNUMBER(N24),N24&gt;=Grenze_1)</formula>
    </cfRule>
  </conditionalFormatting>
  <conditionalFormatting sqref="B11:K11 B24:K24">
    <cfRule type="expression" dxfId="1625" priority="741" stopIfTrue="1">
      <formula>AND(ISNUMBER(B$24),B$24&lt;=9.81)</formula>
    </cfRule>
    <cfRule type="expression" dxfId="1624" priority="742" stopIfTrue="1">
      <formula>AND(ISNUMBER(B$24),B$24&lt;=11.99)</formula>
    </cfRule>
    <cfRule type="expression" dxfId="1623" priority="743" stopIfTrue="1">
      <formula>AND(ISNUMBER(B$24),B$24&lt;=14.99)</formula>
    </cfRule>
    <cfRule type="expression" dxfId="1622" priority="744" stopIfTrue="1">
      <formula>AND(ISNUMBER(B$24),B$24&lt;=19.99)</formula>
    </cfRule>
    <cfRule type="expression" dxfId="1621" priority="745" stopIfTrue="1">
      <formula>AND(ISNUMBER(B$24),B$24&lt;=24.99)</formula>
    </cfRule>
    <cfRule type="expression" dxfId="1620" priority="746" stopIfTrue="1">
      <formula>AND(ISNUMBER(B$24),B$24&gt;=25)</formula>
    </cfRule>
  </conditionalFormatting>
  <conditionalFormatting sqref="B12:K12 B25:K25">
    <cfRule type="expression" dxfId="1619" priority="747" stopIfTrue="1">
      <formula>AND(ISNUMBER(B$25),B$25&lt;=9.81)</formula>
    </cfRule>
    <cfRule type="expression" dxfId="1618" priority="748" stopIfTrue="1">
      <formula>AND(ISNUMBER(B$25),B$25&lt;=11.99)</formula>
    </cfRule>
    <cfRule type="expression" dxfId="1617" priority="749" stopIfTrue="1">
      <formula>AND(ISNUMBER(B$25),B$25&lt;=14.99)</formula>
    </cfRule>
    <cfRule type="expression" dxfId="1616" priority="750" stopIfTrue="1">
      <formula>AND(ISNUMBER(B$25),B$25&lt;=19.99)</formula>
    </cfRule>
    <cfRule type="expression" dxfId="1615" priority="751" stopIfTrue="1">
      <formula>AND(ISNUMBER(B$25),B$25&lt;=24.99)</formula>
    </cfRule>
    <cfRule type="expression" dxfId="1614" priority="752" stopIfTrue="1">
      <formula>AND(ISNUMBER(B$25),B$25&gt;=25)</formula>
    </cfRule>
  </conditionalFormatting>
  <conditionalFormatting sqref="B13:K13 B26:K26">
    <cfRule type="expression" dxfId="1613" priority="753" stopIfTrue="1">
      <formula>AND(ISNUMBER(B$26),B$26&lt;=9.81)</formula>
    </cfRule>
    <cfRule type="expression" dxfId="1612" priority="754" stopIfTrue="1">
      <formula>AND(ISNUMBER(B$26),B$26&lt;=11.99)</formula>
    </cfRule>
    <cfRule type="expression" dxfId="1611" priority="755" stopIfTrue="1">
      <formula>AND(ISNUMBER(B$26),B$26&lt;=14.99)</formula>
    </cfRule>
    <cfRule type="expression" dxfId="1610" priority="756" stopIfTrue="1">
      <formula>AND(ISNUMBER(B$26),B$26&lt;=19.99)</formula>
    </cfRule>
    <cfRule type="expression" dxfId="1609" priority="757" stopIfTrue="1">
      <formula>AND(ISNUMBER(B$26),B$26&lt;=24.99)</formula>
    </cfRule>
    <cfRule type="expression" dxfId="1608" priority="758" stopIfTrue="1">
      <formula>AND(ISNUMBER(B$26),B$26&gt;=25)</formula>
    </cfRule>
  </conditionalFormatting>
  <conditionalFormatting sqref="B14:K14 B27:K27">
    <cfRule type="expression" dxfId="1607" priority="759" stopIfTrue="1">
      <formula>AND(ISNUMBER(B$27),B$27&lt;=9.81)</formula>
    </cfRule>
    <cfRule type="expression" dxfId="1606" priority="760" stopIfTrue="1">
      <formula>AND(ISNUMBER(B$27),B$27&lt;=11.99)</formula>
    </cfRule>
    <cfRule type="expression" dxfId="1605" priority="761" stopIfTrue="1">
      <formula>AND(ISNUMBER(B$27),B$27&lt;=14.99)</formula>
    </cfRule>
    <cfRule type="expression" dxfId="1604" priority="762" stopIfTrue="1">
      <formula>AND(ISNUMBER(B$27),B$27&lt;=19.99)</formula>
    </cfRule>
    <cfRule type="expression" dxfId="1603" priority="763" stopIfTrue="1">
      <formula>AND(ISNUMBER(B$27),B$27&lt;=24.99)</formula>
    </cfRule>
    <cfRule type="expression" dxfId="1602" priority="764" stopIfTrue="1">
      <formula>AND(ISNUMBER(B$27),B$27&gt;=25)</formula>
    </cfRule>
  </conditionalFormatting>
  <conditionalFormatting sqref="B15:K15 B28:K28">
    <cfRule type="expression" dxfId="1601" priority="765" stopIfTrue="1">
      <formula>AND(ISNUMBER(B$28),B$28&lt;=9.81)</formula>
    </cfRule>
    <cfRule type="expression" dxfId="1600" priority="766" stopIfTrue="1">
      <formula>AND(ISNUMBER(B$28),B$28&lt;=11.99)</formula>
    </cfRule>
    <cfRule type="expression" dxfId="1599" priority="767" stopIfTrue="1">
      <formula>AND(ISNUMBER(B$28),B$28&lt;=14.99)</formula>
    </cfRule>
    <cfRule type="expression" dxfId="1598" priority="768" stopIfTrue="1">
      <formula>AND(ISNUMBER(B$28),B$28&lt;=19.99)</formula>
    </cfRule>
    <cfRule type="expression" dxfId="1597" priority="769" stopIfTrue="1">
      <formula>AND(ISNUMBER(B$28),B$28&lt;=24.99)</formula>
    </cfRule>
    <cfRule type="expression" dxfId="1596" priority="770" stopIfTrue="1">
      <formula>AND(ISNUMBER(B$28),B$28&gt;=25)</formula>
    </cfRule>
  </conditionalFormatting>
  <conditionalFormatting sqref="B16:K16 B29:K29">
    <cfRule type="expression" dxfId="1595" priority="771" stopIfTrue="1">
      <formula>AND(ISNUMBER(B$29),B$29&lt;=9.81)</formula>
    </cfRule>
    <cfRule type="expression" dxfId="1594" priority="772" stopIfTrue="1">
      <formula>AND(ISNUMBER(B$29),B$29&lt;=11.99)</formula>
    </cfRule>
    <cfRule type="expression" dxfId="1593" priority="773" stopIfTrue="1">
      <formula>AND(ISNUMBER(B$29),B$29&lt;=14.99)</formula>
    </cfRule>
    <cfRule type="expression" dxfId="1592" priority="774" stopIfTrue="1">
      <formula>AND(ISNUMBER(B$29),B$29&lt;=19.99)</formula>
    </cfRule>
    <cfRule type="expression" dxfId="1591" priority="775" stopIfTrue="1">
      <formula>AND(ISNUMBER(B$29),B$29&lt;=24.99)</formula>
    </cfRule>
    <cfRule type="expression" dxfId="1590" priority="776" stopIfTrue="1">
      <formula>AND(ISNUMBER(B$29),B$29&gt;=25)</formula>
    </cfRule>
  </conditionalFormatting>
  <conditionalFormatting sqref="B17:K17 B30:K30">
    <cfRule type="expression" dxfId="1589" priority="777" stopIfTrue="1">
      <formula>AND(ISNUMBER(B$30),B$30&lt;=9.81)</formula>
    </cfRule>
    <cfRule type="expression" dxfId="1588" priority="778" stopIfTrue="1">
      <formula>AND(ISNUMBER(B$30),B$30&lt;=11.99)</formula>
    </cfRule>
    <cfRule type="expression" dxfId="1587" priority="779" stopIfTrue="1">
      <formula>AND(ISNUMBER(B$30),B$30&lt;=14.99)</formula>
    </cfRule>
    <cfRule type="expression" dxfId="1586" priority="780" stopIfTrue="1">
      <formula>AND(ISNUMBER(B$30),B$30&lt;=19.99)</formula>
    </cfRule>
    <cfRule type="expression" dxfId="1585" priority="781" stopIfTrue="1">
      <formula>AND(ISNUMBER(B$30),B$30&lt;=24.99)</formula>
    </cfRule>
    <cfRule type="expression" dxfId="1584" priority="782" stopIfTrue="1">
      <formula>AND(ISNUMBER(B$30),B$30&gt;=25)</formula>
    </cfRule>
  </conditionalFormatting>
  <conditionalFormatting sqref="B18:K18 B31:K31">
    <cfRule type="expression" dxfId="1583" priority="783" stopIfTrue="1">
      <formula>AND(ISNUMBER(B$31),B$31&lt;=9.81)</formula>
    </cfRule>
    <cfRule type="expression" dxfId="1582" priority="784" stopIfTrue="1">
      <formula>AND(ISNUMBER(B$31),B$31&lt;=11.99)</formula>
    </cfRule>
    <cfRule type="expression" dxfId="1581" priority="785" stopIfTrue="1">
      <formula>AND(ISNUMBER(B$31),B$31&lt;=14.99)</formula>
    </cfRule>
    <cfRule type="expression" dxfId="1580" priority="786" stopIfTrue="1">
      <formula>AND(ISNUMBER(B$31),B$31&lt;=19.99)</formula>
    </cfRule>
    <cfRule type="expression" dxfId="1579" priority="787" stopIfTrue="1">
      <formula>AND(ISNUMBER(B$31),B$31&lt;=24.99)</formula>
    </cfRule>
    <cfRule type="expression" dxfId="1578" priority="788" stopIfTrue="1">
      <formula>AND(ISNUMBER(B$31),B$31&gt;=25)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7">
    <pageSetUpPr fitToPage="1"/>
  </sheetPr>
  <dimension ref="A1:O38"/>
  <sheetViews>
    <sheetView showZeros="0" zoomScale="90" zoomScaleNormal="90" workbookViewId="0">
      <pane ySplit="6" topLeftCell="A13" activePane="bottomLeft" state="frozen"/>
      <selection pane="bottomLeft" activeCell="H27" sqref="H27"/>
    </sheetView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75</v>
      </c>
    </row>
    <row r="2" spans="1:11" ht="15" x14ac:dyDescent="0.2">
      <c r="A2" s="77" t="s">
        <v>153</v>
      </c>
    </row>
    <row r="3" spans="1:11" s="78" customFormat="1" ht="11.25" x14ac:dyDescent="0.2">
      <c r="B3" s="79"/>
    </row>
    <row r="4" spans="1:11" s="78" customFormat="1" ht="11.25" x14ac:dyDescent="0.2">
      <c r="A4" s="79" t="s">
        <v>41</v>
      </c>
      <c r="B4" s="79">
        <v>39</v>
      </c>
    </row>
    <row r="5" spans="1:11" s="78" customFormat="1" ht="11.25" x14ac:dyDescent="0.2">
      <c r="A5" s="79" t="s">
        <v>42</v>
      </c>
      <c r="B5" s="79">
        <v>169.67</v>
      </c>
    </row>
    <row r="6" spans="1:11" s="78" customFormat="1" ht="11.25" x14ac:dyDescent="0.2">
      <c r="A6" s="79" t="s">
        <v>43</v>
      </c>
      <c r="B6" s="80">
        <v>44562</v>
      </c>
    </row>
    <row r="7" spans="1:11" s="78" customFormat="1" ht="11.25" x14ac:dyDescent="0.2">
      <c r="A7" s="79" t="s">
        <v>44</v>
      </c>
      <c r="B7" s="80">
        <v>44742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120</v>
      </c>
    </row>
    <row r="11" spans="1:11" x14ac:dyDescent="0.2">
      <c r="A11" s="81" t="str">
        <f t="shared" ref="A11:A18" si="0">A24</f>
        <v>Gruppe</v>
      </c>
      <c r="B11" s="82"/>
      <c r="C11" s="82"/>
      <c r="D11" s="74"/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f t="shared" si="0"/>
        <v>1</v>
      </c>
      <c r="B12" s="95">
        <f t="shared" ref="B12:B18" si="1">IF(AND(ISNUMBER($B$5),ISNUMBER(B25),$B$5&gt;0,B25&gt;0),ROUND(B25*$B$5,2),"-")</f>
        <v>3685.23</v>
      </c>
      <c r="C12" s="95"/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f t="shared" si="0"/>
        <v>2</v>
      </c>
      <c r="B13" s="95">
        <f t="shared" si="1"/>
        <v>3055.76</v>
      </c>
      <c r="C13" s="95"/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f t="shared" si="0"/>
        <v>3</v>
      </c>
      <c r="B14" s="95">
        <f t="shared" si="1"/>
        <v>2752.05</v>
      </c>
      <c r="C14" s="95"/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 t="str">
        <f t="shared" si="0"/>
        <v>4*</v>
      </c>
      <c r="B15" s="95">
        <f t="shared" si="1"/>
        <v>2456.8200000000002</v>
      </c>
      <c r="C15" s="95"/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f t="shared" si="0"/>
        <v>5</v>
      </c>
      <c r="B16" s="95">
        <f t="shared" si="1"/>
        <v>2051.31</v>
      </c>
      <c r="C16" s="95"/>
      <c r="D16" s="95"/>
      <c r="E16" s="95"/>
      <c r="F16" s="95"/>
      <c r="G16" s="95"/>
      <c r="H16" s="95"/>
      <c r="I16" s="95"/>
      <c r="J16" s="95"/>
      <c r="K16" s="95"/>
    </row>
    <row r="17" spans="1:15" ht="16.149999999999999" customHeight="1" x14ac:dyDescent="0.2">
      <c r="A17" s="84" t="str">
        <f t="shared" si="0"/>
        <v>6</v>
      </c>
      <c r="B17" s="95">
        <f t="shared" si="1"/>
        <v>1835.83</v>
      </c>
      <c r="C17" s="95"/>
      <c r="D17" s="95"/>
      <c r="E17" s="95"/>
      <c r="F17" s="95"/>
      <c r="G17" s="95"/>
      <c r="H17" s="95"/>
      <c r="I17" s="95"/>
      <c r="J17" s="95"/>
      <c r="K17" s="95"/>
    </row>
    <row r="18" spans="1:15" ht="14.1" customHeight="1" x14ac:dyDescent="0.2">
      <c r="A18" s="84">
        <f t="shared" si="0"/>
        <v>7</v>
      </c>
      <c r="B18" s="95">
        <f t="shared" si="1"/>
        <v>1795.11</v>
      </c>
      <c r="C18" s="95"/>
      <c r="D18" s="95"/>
      <c r="E18" s="95"/>
      <c r="F18" s="95"/>
      <c r="G18" s="95"/>
      <c r="H18" s="95"/>
      <c r="I18" s="95"/>
      <c r="J18" s="95"/>
      <c r="K18" s="95"/>
    </row>
    <row r="19" spans="1:15" s="78" customFormat="1" ht="14.1" customHeight="1" x14ac:dyDescent="0.2"/>
    <row r="20" spans="1:15" s="78" customFormat="1" ht="11.25" x14ac:dyDescent="0.2"/>
    <row r="21" spans="1:15" s="78" customFormat="1" ht="14.1" customHeight="1" x14ac:dyDescent="0.2"/>
    <row r="22" spans="1:15" s="78" customFormat="1" ht="11.25" x14ac:dyDescent="0.2">
      <c r="M22" s="93"/>
      <c r="N22" s="93"/>
      <c r="O22" s="93"/>
    </row>
    <row r="23" spans="1:15" x14ac:dyDescent="0.2">
      <c r="A23" s="1" t="s">
        <v>121</v>
      </c>
      <c r="M23" s="98"/>
      <c r="N23" s="98"/>
      <c r="O23" s="98"/>
    </row>
    <row r="24" spans="1:15" x14ac:dyDescent="0.2">
      <c r="A24" s="87" t="s">
        <v>55</v>
      </c>
      <c r="B24" s="88"/>
      <c r="C24" s="88"/>
      <c r="D24" s="124"/>
      <c r="E24" s="124"/>
      <c r="F24" s="88"/>
      <c r="G24" s="88"/>
      <c r="H24" s="88"/>
      <c r="I24" s="88"/>
      <c r="J24" s="88"/>
      <c r="K24" s="88"/>
      <c r="M24" s="99"/>
      <c r="N24" s="99"/>
      <c r="O24" s="99"/>
    </row>
    <row r="25" spans="1:15" ht="14.1" customHeight="1" x14ac:dyDescent="0.2">
      <c r="A25" s="105">
        <v>1</v>
      </c>
      <c r="B25" s="96">
        <v>21.72</v>
      </c>
      <c r="C25" s="106"/>
      <c r="D25" s="96"/>
      <c r="E25" s="96"/>
      <c r="F25" s="96"/>
      <c r="G25" s="96"/>
      <c r="H25" s="96"/>
      <c r="I25" s="96"/>
      <c r="J25" s="96"/>
      <c r="K25" s="96"/>
      <c r="M25" s="99"/>
      <c r="N25" s="99"/>
      <c r="O25" s="99"/>
    </row>
    <row r="26" spans="1:15" ht="14.1" customHeight="1" x14ac:dyDescent="0.2">
      <c r="A26" s="105">
        <v>2</v>
      </c>
      <c r="B26" s="96">
        <v>18.010000000000002</v>
      </c>
      <c r="C26" s="106"/>
      <c r="D26" s="96"/>
      <c r="E26" s="96"/>
      <c r="F26" s="96"/>
      <c r="G26" s="96"/>
      <c r="H26" s="96"/>
      <c r="I26" s="96"/>
      <c r="J26" s="96"/>
      <c r="K26" s="96"/>
      <c r="M26" s="99"/>
      <c r="N26" s="99"/>
      <c r="O26" s="99"/>
    </row>
    <row r="27" spans="1:15" ht="14.1" customHeight="1" x14ac:dyDescent="0.2">
      <c r="A27" s="105">
        <v>3</v>
      </c>
      <c r="B27" s="96">
        <v>16.22</v>
      </c>
      <c r="C27" s="106"/>
      <c r="D27" s="96"/>
      <c r="E27" s="96"/>
      <c r="F27" s="96"/>
      <c r="G27" s="96"/>
      <c r="H27" s="96"/>
      <c r="I27" s="96"/>
      <c r="J27" s="96"/>
      <c r="K27" s="96"/>
      <c r="M27" s="99"/>
      <c r="N27" s="99"/>
      <c r="O27" s="99"/>
    </row>
    <row r="28" spans="1:15" ht="14.1" customHeight="1" x14ac:dyDescent="0.2">
      <c r="A28" s="105" t="s">
        <v>57</v>
      </c>
      <c r="B28" s="96">
        <v>14.48</v>
      </c>
      <c r="C28" s="106"/>
      <c r="D28" s="96"/>
      <c r="E28" s="96"/>
      <c r="F28" s="96"/>
      <c r="G28" s="96"/>
      <c r="H28" s="96"/>
      <c r="I28" s="96"/>
      <c r="J28" s="96"/>
      <c r="K28" s="96"/>
      <c r="M28" s="99"/>
      <c r="N28" s="99"/>
      <c r="O28" s="99"/>
    </row>
    <row r="29" spans="1:15" ht="14.1" customHeight="1" x14ac:dyDescent="0.2">
      <c r="A29" s="105">
        <v>5</v>
      </c>
      <c r="B29" s="96">
        <v>12.09</v>
      </c>
      <c r="C29" s="106"/>
      <c r="D29" s="96"/>
      <c r="E29" s="96"/>
      <c r="F29" s="96"/>
      <c r="G29" s="96"/>
      <c r="H29" s="96"/>
      <c r="I29" s="96"/>
      <c r="J29" s="96"/>
      <c r="K29" s="96"/>
      <c r="M29" s="99"/>
      <c r="N29" s="99"/>
      <c r="O29" s="99"/>
    </row>
    <row r="30" spans="1:15" ht="14.1" customHeight="1" x14ac:dyDescent="0.2">
      <c r="A30" s="105" t="s">
        <v>154</v>
      </c>
      <c r="B30" s="96">
        <v>10.82</v>
      </c>
      <c r="C30" s="106"/>
      <c r="D30" s="96"/>
      <c r="E30" s="96"/>
      <c r="F30" s="96"/>
      <c r="G30" s="96"/>
      <c r="H30" s="96"/>
      <c r="I30" s="96"/>
      <c r="J30" s="96"/>
      <c r="K30" s="96"/>
      <c r="M30" s="99"/>
      <c r="N30" s="99"/>
      <c r="O30" s="99"/>
    </row>
    <row r="31" spans="1:15" ht="14.1" customHeight="1" x14ac:dyDescent="0.2">
      <c r="A31" s="105">
        <v>7</v>
      </c>
      <c r="B31" s="96">
        <v>10.58</v>
      </c>
      <c r="C31" s="106"/>
      <c r="D31" s="96"/>
      <c r="E31" s="96"/>
      <c r="F31" s="96"/>
      <c r="G31" s="96"/>
      <c r="H31" s="96"/>
      <c r="I31" s="96"/>
      <c r="J31" s="96"/>
      <c r="K31" s="96"/>
      <c r="M31" s="99"/>
      <c r="N31" s="99"/>
      <c r="O31" s="99"/>
    </row>
    <row r="32" spans="1:15" s="78" customFormat="1" ht="14.1" customHeight="1" x14ac:dyDescent="0.2">
      <c r="A32" s="93" t="s">
        <v>155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M32" s="99"/>
      <c r="N32" s="93"/>
      <c r="O32" s="93"/>
    </row>
    <row r="33" spans="1:11" s="78" customFormat="1" ht="14.1" customHeight="1" x14ac:dyDescent="0.2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1:11" x14ac:dyDescent="0.2">
      <c r="A34" s="52" t="s">
        <v>165</v>
      </c>
      <c r="B34" s="67" t="s">
        <v>166</v>
      </c>
      <c r="C34" s="68" t="s">
        <v>150</v>
      </c>
      <c r="D34" s="69" t="s">
        <v>48</v>
      </c>
      <c r="E34" s="70" t="s">
        <v>49</v>
      </c>
      <c r="F34" s="53" t="s">
        <v>50</v>
      </c>
      <c r="G34" s="54" t="s">
        <v>51</v>
      </c>
      <c r="H34" s="54"/>
      <c r="I34" s="54"/>
      <c r="J34" s="54"/>
      <c r="K34" s="54"/>
    </row>
    <row r="35" spans="1:11" s="78" customFormat="1" ht="12" x14ac:dyDescent="0.2">
      <c r="A35" s="54" t="e">
        <f>#REF!</f>
        <v>#REF!</v>
      </c>
      <c r="B35" s="54" t="e">
        <f>#REF!</f>
        <v>#REF!</v>
      </c>
      <c r="C35" s="54" t="e">
        <f>#REF!</f>
        <v>#REF!</v>
      </c>
      <c r="D35" s="54" t="e">
        <f>#REF!</f>
        <v>#REF!</v>
      </c>
      <c r="E35" s="54" t="e">
        <f>#REF!</f>
        <v>#REF!</v>
      </c>
      <c r="F35" s="54" t="e">
        <f>#REF!</f>
        <v>#REF!</v>
      </c>
      <c r="G35" s="54"/>
      <c r="H35" s="54"/>
      <c r="I35" s="54"/>
      <c r="J35" s="54"/>
      <c r="K35" s="54"/>
    </row>
    <row r="36" spans="1:11" s="78" customFormat="1" ht="11.25" x14ac:dyDescent="0.2"/>
    <row r="37" spans="1:11" s="78" customFormat="1" ht="11.25" x14ac:dyDescent="0.2"/>
    <row r="38" spans="1:11" s="78" customFormat="1" ht="11.25" x14ac:dyDescent="0.2"/>
  </sheetData>
  <conditionalFormatting sqref="M24:O25 M32">
    <cfRule type="expression" dxfId="1577" priority="25" stopIfTrue="1">
      <formula>AND(ISNUMBER(M24),M24&gt;=Grenze_6)</formula>
    </cfRule>
    <cfRule type="expression" dxfId="1576" priority="26" stopIfTrue="1">
      <formula>AND(ISNUMBER(M24),M24&gt;=Grenze_5)</formula>
    </cfRule>
    <cfRule type="expression" dxfId="1575" priority="27" stopIfTrue="1">
      <formula>AND(ISNUMBER(M24),M24&gt;=Grenze_4)</formula>
    </cfRule>
    <cfRule type="expression" dxfId="1574" priority="28" stopIfTrue="1">
      <formula>AND(ISNUMBER(M24),M24&gt;=Grenze_3)</formula>
    </cfRule>
    <cfRule type="expression" dxfId="1573" priority="29" stopIfTrue="1">
      <formula>AND(ISNUMBER(M24),M24&gt;=Grenze_2)</formula>
    </cfRule>
    <cfRule type="expression" dxfId="1572" priority="30" stopIfTrue="1">
      <formula>AND(ISNUMBER(M24),M24&gt;=Grenze_1)</formula>
    </cfRule>
  </conditionalFormatting>
  <conditionalFormatting sqref="M26:O31">
    <cfRule type="expression" dxfId="1571" priority="1" stopIfTrue="1">
      <formula>AND(ISNUMBER(M26),M26&gt;=Grenze_6)</formula>
    </cfRule>
    <cfRule type="expression" dxfId="1570" priority="2" stopIfTrue="1">
      <formula>AND(ISNUMBER(M26),M26&gt;=Grenze_5)</formula>
    </cfRule>
    <cfRule type="expression" dxfId="1569" priority="3" stopIfTrue="1">
      <formula>AND(ISNUMBER(M26),M26&gt;=Grenze_4)</formula>
    </cfRule>
    <cfRule type="expression" dxfId="1568" priority="4" stopIfTrue="1">
      <formula>AND(ISNUMBER(M26),M26&gt;=Grenze_3)</formula>
    </cfRule>
    <cfRule type="expression" dxfId="1567" priority="5" stopIfTrue="1">
      <formula>AND(ISNUMBER(M26),M26&gt;=Grenze_2)</formula>
    </cfRule>
    <cfRule type="expression" dxfId="1566" priority="6" stopIfTrue="1">
      <formula>AND(ISNUMBER(M26),M26&gt;=Grenze_1)</formula>
    </cfRule>
  </conditionalFormatting>
  <conditionalFormatting sqref="B11:K11 B24:K24">
    <cfRule type="expression" dxfId="1565" priority="1099" stopIfTrue="1">
      <formula>AND(ISNUMBER(B$24),B$24&lt;=9.81)</formula>
    </cfRule>
    <cfRule type="expression" dxfId="1564" priority="1100" stopIfTrue="1">
      <formula>AND(ISNUMBER(B$24),B$24&lt;=11.99)</formula>
    </cfRule>
    <cfRule type="expression" dxfId="1563" priority="1101" stopIfTrue="1">
      <formula>AND(ISNUMBER(B$24),B$24&lt;=14.99)</formula>
    </cfRule>
    <cfRule type="expression" dxfId="1562" priority="1102" stopIfTrue="1">
      <formula>AND(ISNUMBER(B$24),B$24&lt;=19.99)</formula>
    </cfRule>
    <cfRule type="expression" dxfId="1561" priority="1103" stopIfTrue="1">
      <formula>AND(ISNUMBER(B$24),B$24&lt;=24.99)</formula>
    </cfRule>
    <cfRule type="expression" dxfId="1560" priority="1104" stopIfTrue="1">
      <formula>AND(ISNUMBER(B$24),B$24&gt;=25)</formula>
    </cfRule>
  </conditionalFormatting>
  <conditionalFormatting sqref="B12:K12 B25:K25">
    <cfRule type="expression" dxfId="1559" priority="1105" stopIfTrue="1">
      <formula>AND(ISNUMBER(B$25),B$25&lt;=9.81)</formula>
    </cfRule>
    <cfRule type="expression" dxfId="1558" priority="1106" stopIfTrue="1">
      <formula>AND(ISNUMBER(B$25),B$25&lt;=11.99)</formula>
    </cfRule>
    <cfRule type="expression" dxfId="1557" priority="1107" stopIfTrue="1">
      <formula>AND(ISNUMBER(B$25),B$25&lt;=14.99)</formula>
    </cfRule>
    <cfRule type="expression" dxfId="1556" priority="1108" stopIfTrue="1">
      <formula>AND(ISNUMBER(B$25),B$25&lt;=19.99)</formula>
    </cfRule>
    <cfRule type="expression" dxfId="1555" priority="1109" stopIfTrue="1">
      <formula>AND(ISNUMBER(B$25),B$25&lt;=24.99)</formula>
    </cfRule>
    <cfRule type="expression" dxfId="1554" priority="1110" stopIfTrue="1">
      <formula>AND(ISNUMBER(B$25),B$25&gt;=25)</formula>
    </cfRule>
  </conditionalFormatting>
  <conditionalFormatting sqref="B13:K13 B26:K26">
    <cfRule type="expression" dxfId="1553" priority="1111" stopIfTrue="1">
      <formula>AND(ISNUMBER(B$26),B$26&lt;=9.81)</formula>
    </cfRule>
    <cfRule type="expression" dxfId="1552" priority="1112" stopIfTrue="1">
      <formula>AND(ISNUMBER(B$26),B$26&lt;=11.99)</formula>
    </cfRule>
    <cfRule type="expression" dxfId="1551" priority="1113" stopIfTrue="1">
      <formula>AND(ISNUMBER(B$26),B$26&lt;=14.99)</formula>
    </cfRule>
    <cfRule type="expression" dxfId="1550" priority="1114" stopIfTrue="1">
      <formula>AND(ISNUMBER(B$26),B$26&lt;=19.99)</formula>
    </cfRule>
    <cfRule type="expression" dxfId="1549" priority="1115" stopIfTrue="1">
      <formula>AND(ISNUMBER(B$26),B$26&lt;=24.99)</formula>
    </cfRule>
    <cfRule type="expression" dxfId="1548" priority="1116" stopIfTrue="1">
      <formula>AND(ISNUMBER(B$26),B$26&gt;=25)</formula>
    </cfRule>
  </conditionalFormatting>
  <conditionalFormatting sqref="B14:K14 B27:K27">
    <cfRule type="expression" dxfId="1547" priority="1117" stopIfTrue="1">
      <formula>AND(ISNUMBER(B$27),B$27&lt;=9.81)</formula>
    </cfRule>
    <cfRule type="expression" dxfId="1546" priority="1118" stopIfTrue="1">
      <formula>AND(ISNUMBER(B$27),B$27&lt;=11.99)</formula>
    </cfRule>
    <cfRule type="expression" dxfId="1545" priority="1119" stopIfTrue="1">
      <formula>AND(ISNUMBER(B$27),B$27&lt;=14.99)</formula>
    </cfRule>
    <cfRule type="expression" dxfId="1544" priority="1120" stopIfTrue="1">
      <formula>AND(ISNUMBER(B$27),B$27&lt;=19.99)</formula>
    </cfRule>
    <cfRule type="expression" dxfId="1543" priority="1121" stopIfTrue="1">
      <formula>AND(ISNUMBER(B$27),B$27&lt;=24.99)</formula>
    </cfRule>
    <cfRule type="expression" dxfId="1542" priority="1122" stopIfTrue="1">
      <formula>AND(ISNUMBER(B$27),B$27&gt;=25)</formula>
    </cfRule>
  </conditionalFormatting>
  <conditionalFormatting sqref="B15:K15 B28:K28">
    <cfRule type="expression" dxfId="1541" priority="1123" stopIfTrue="1">
      <formula>AND(ISNUMBER(B$28),B$28&lt;=9.81)</formula>
    </cfRule>
    <cfRule type="expression" dxfId="1540" priority="1124" stopIfTrue="1">
      <formula>AND(ISNUMBER(B$28),B$28&lt;=11.99)</formula>
    </cfRule>
    <cfRule type="expression" dxfId="1539" priority="1125" stopIfTrue="1">
      <formula>AND(ISNUMBER(B$28),B$28&lt;=14.99)</formula>
    </cfRule>
    <cfRule type="expression" dxfId="1538" priority="1126" stopIfTrue="1">
      <formula>AND(ISNUMBER(B$28),B$28&lt;=19.99)</formula>
    </cfRule>
    <cfRule type="expression" dxfId="1537" priority="1127" stopIfTrue="1">
      <formula>AND(ISNUMBER(B$28),B$28&lt;=24.99)</formula>
    </cfRule>
    <cfRule type="expression" dxfId="1536" priority="1128" stopIfTrue="1">
      <formula>AND(ISNUMBER(B$28),B$28&gt;=25)</formula>
    </cfRule>
  </conditionalFormatting>
  <conditionalFormatting sqref="B16:K16 B29:K29">
    <cfRule type="expression" dxfId="1535" priority="1129" stopIfTrue="1">
      <formula>AND(ISNUMBER(B$29),B$29&lt;=9.81)</formula>
    </cfRule>
    <cfRule type="expression" dxfId="1534" priority="1130" stopIfTrue="1">
      <formula>AND(ISNUMBER(B$29),B$29&lt;=11.99)</formula>
    </cfRule>
    <cfRule type="expression" dxfId="1533" priority="1131" stopIfTrue="1">
      <formula>AND(ISNUMBER(B$29),B$29&lt;=14.99)</formula>
    </cfRule>
    <cfRule type="expression" dxfId="1532" priority="1132" stopIfTrue="1">
      <formula>AND(ISNUMBER(B$29),B$29&lt;=19.99)</formula>
    </cfRule>
    <cfRule type="expression" dxfId="1531" priority="1133" stopIfTrue="1">
      <formula>AND(ISNUMBER(B$29),B$29&lt;=24.99)</formula>
    </cfRule>
    <cfRule type="expression" dxfId="1530" priority="1134" stopIfTrue="1">
      <formula>AND(ISNUMBER(B$29),B$29&gt;=25)</formula>
    </cfRule>
  </conditionalFormatting>
  <conditionalFormatting sqref="B17:K17 B30:K30">
    <cfRule type="expression" dxfId="1529" priority="1135" stopIfTrue="1">
      <formula>AND(ISNUMBER(B$30),B$30&lt;=9.81)</formula>
    </cfRule>
    <cfRule type="expression" dxfId="1528" priority="1136" stopIfTrue="1">
      <formula>AND(ISNUMBER(B$30),B$30&lt;=11.99)</formula>
    </cfRule>
    <cfRule type="expression" dxfId="1527" priority="1137" stopIfTrue="1">
      <formula>AND(ISNUMBER(B$30),B$30&lt;=14.99)</formula>
    </cfRule>
    <cfRule type="expression" dxfId="1526" priority="1138" stopIfTrue="1">
      <formula>AND(ISNUMBER(B$30),B$30&lt;=19.99)</formula>
    </cfRule>
    <cfRule type="expression" dxfId="1525" priority="1139" stopIfTrue="1">
      <formula>AND(ISNUMBER(B$30),B$30&lt;=24.99)</formula>
    </cfRule>
    <cfRule type="expression" dxfId="1524" priority="1140" stopIfTrue="1">
      <formula>AND(ISNUMBER(B$30),B$30&gt;=25)</formula>
    </cfRule>
  </conditionalFormatting>
  <conditionalFormatting sqref="B18:K18 B31:K31">
    <cfRule type="expression" dxfId="1523" priority="1141" stopIfTrue="1">
      <formula>AND(ISNUMBER(B$31),B$31&lt;=9.81)</formula>
    </cfRule>
    <cfRule type="expression" dxfId="1522" priority="1142" stopIfTrue="1">
      <formula>AND(ISNUMBER(B$31),B$31&lt;=11.99)</formula>
    </cfRule>
    <cfRule type="expression" dxfId="1521" priority="1143" stopIfTrue="1">
      <formula>AND(ISNUMBER(B$31),B$31&lt;=14.99)</formula>
    </cfRule>
    <cfRule type="expression" dxfId="1520" priority="1144" stopIfTrue="1">
      <formula>AND(ISNUMBER(B$31),B$31&lt;=19.99)</formula>
    </cfRule>
    <cfRule type="expression" dxfId="1519" priority="1145" stopIfTrue="1">
      <formula>AND(ISNUMBER(B$31),B$31&lt;=24.99)</formula>
    </cfRule>
    <cfRule type="expression" dxfId="1518" priority="1146" stopIfTrue="1">
      <formula>AND(ISNUMBER(B$31),B$31&gt;=25)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37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41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42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43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44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45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46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47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165</v>
      </c>
      <c r="B41" s="67" t="s">
        <v>166</v>
      </c>
      <c r="C41" s="68" t="s">
        <v>150</v>
      </c>
      <c r="D41" s="69" t="s">
        <v>48</v>
      </c>
      <c r="E41" s="70" t="s">
        <v>49</v>
      </c>
      <c r="F41" s="53" t="s">
        <v>50</v>
      </c>
      <c r="G41" s="54" t="s">
        <v>51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1517" priority="901" stopIfTrue="1">
      <formula>AND(ISNUMBER(B$27),B$27&lt;=9.81)</formula>
    </cfRule>
    <cfRule type="expression" dxfId="1516" priority="902" stopIfTrue="1">
      <formula>AND(ISNUMBER(B$27),B$27&lt;=11.99)</formula>
    </cfRule>
    <cfRule type="expression" dxfId="1515" priority="903" stopIfTrue="1">
      <formula>AND(ISNUMBER(B$27),B$27&lt;=14.99)</formula>
    </cfRule>
    <cfRule type="expression" dxfId="1514" priority="904" stopIfTrue="1">
      <formula>AND(ISNUMBER(B$27),B$27&lt;=19.99)</formula>
    </cfRule>
    <cfRule type="expression" dxfId="1513" priority="905" stopIfTrue="1">
      <formula>AND(ISNUMBER(B$27),B$27&lt;=24.99)</formula>
    </cfRule>
    <cfRule type="expression" dxfId="1512" priority="906" stopIfTrue="1">
      <formula>AND(ISNUMBER(B$27),B$27&gt;=25)</formula>
    </cfRule>
  </conditionalFormatting>
  <conditionalFormatting sqref="B11:K11 B28:K28">
    <cfRule type="expression" dxfId="1511" priority="907" stopIfTrue="1">
      <formula>AND(ISNUMBER(B$28),B$28&lt;=9.81)</formula>
    </cfRule>
    <cfRule type="expression" dxfId="1510" priority="908" stopIfTrue="1">
      <formula>AND(ISNUMBER(B$28),B$28&lt;=11.99)</formula>
    </cfRule>
    <cfRule type="expression" dxfId="1509" priority="909" stopIfTrue="1">
      <formula>AND(ISNUMBER(B$28),B$28&lt;=14.99)</formula>
    </cfRule>
    <cfRule type="expression" dxfId="1508" priority="910" stopIfTrue="1">
      <formula>AND(ISNUMBER(B$28),B$28&lt;=19.99)</formula>
    </cfRule>
    <cfRule type="expression" dxfId="1507" priority="911" stopIfTrue="1">
      <formula>AND(ISNUMBER(B$28),B$28&lt;=24.99)</formula>
    </cfRule>
    <cfRule type="expression" dxfId="1506" priority="912" stopIfTrue="1">
      <formula>AND(ISNUMBER(B$28),B$28&gt;=25)</formula>
    </cfRule>
  </conditionalFormatting>
  <conditionalFormatting sqref="B12:K12 B29:K29">
    <cfRule type="expression" dxfId="1505" priority="913" stopIfTrue="1">
      <formula>AND(ISNUMBER(B$29),B$29&lt;=9.81)</formula>
    </cfRule>
    <cfRule type="expression" dxfId="1504" priority="914" stopIfTrue="1">
      <formula>AND(ISNUMBER(B$29),B$29&lt;=11.99)</formula>
    </cfRule>
    <cfRule type="expression" dxfId="1503" priority="915" stopIfTrue="1">
      <formula>AND(ISNUMBER(B$29),B$29&lt;=14.99)</formula>
    </cfRule>
    <cfRule type="expression" dxfId="1502" priority="916" stopIfTrue="1">
      <formula>AND(ISNUMBER(B$29),B$29&lt;=19.99)</formula>
    </cfRule>
    <cfRule type="expression" dxfId="1501" priority="917" stopIfTrue="1">
      <formula>AND(ISNUMBER(B$29),B$29&lt;=24.99)</formula>
    </cfRule>
    <cfRule type="expression" dxfId="1500" priority="918" stopIfTrue="1">
      <formula>AND(ISNUMBER(B$29),B$29&gt;=25)</formula>
    </cfRule>
  </conditionalFormatting>
  <conditionalFormatting sqref="B13:K13 B30:K30">
    <cfRule type="expression" dxfId="1499" priority="919" stopIfTrue="1">
      <formula>AND(ISNUMBER(B$30),B$30&lt;=9.81)</formula>
    </cfRule>
    <cfRule type="expression" dxfId="1498" priority="920" stopIfTrue="1">
      <formula>AND(ISNUMBER(B$30),B$30&lt;=11.99)</formula>
    </cfRule>
    <cfRule type="expression" dxfId="1497" priority="921" stopIfTrue="1">
      <formula>AND(ISNUMBER(B$30),B$30&lt;=14.99)</formula>
    </cfRule>
    <cfRule type="expression" dxfId="1496" priority="922" stopIfTrue="1">
      <formula>AND(ISNUMBER(B$30),B$30&lt;=19.99)</formula>
    </cfRule>
    <cfRule type="expression" dxfId="1495" priority="923" stopIfTrue="1">
      <formula>AND(ISNUMBER(B$30),B$30&lt;=24.99)</formula>
    </cfRule>
    <cfRule type="expression" dxfId="1494" priority="924" stopIfTrue="1">
      <formula>AND(ISNUMBER(B$30),B$30&gt;=25)</formula>
    </cfRule>
  </conditionalFormatting>
  <conditionalFormatting sqref="B14:K14 B31:K31">
    <cfRule type="expression" dxfId="1493" priority="925" stopIfTrue="1">
      <formula>AND(ISNUMBER(B$31),B$31&lt;=9.81)</formula>
    </cfRule>
    <cfRule type="expression" dxfId="1492" priority="926" stopIfTrue="1">
      <formula>AND(ISNUMBER(B$31),B$31&lt;=11.99)</formula>
    </cfRule>
    <cfRule type="expression" dxfId="1491" priority="927" stopIfTrue="1">
      <formula>AND(ISNUMBER(B$31),B$31&lt;=14.99)</formula>
    </cfRule>
    <cfRule type="expression" dxfId="1490" priority="928" stopIfTrue="1">
      <formula>AND(ISNUMBER(B$31),B$31&lt;=19.99)</formula>
    </cfRule>
    <cfRule type="expression" dxfId="1489" priority="929" stopIfTrue="1">
      <formula>AND(ISNUMBER(B$31),B$31&lt;=24.99)</formula>
    </cfRule>
    <cfRule type="expression" dxfId="1488" priority="930" stopIfTrue="1">
      <formula>AND(ISNUMBER(B$31),B$31&gt;=25)</formula>
    </cfRule>
  </conditionalFormatting>
  <conditionalFormatting sqref="B15:K15 B32:K32">
    <cfRule type="expression" dxfId="1487" priority="931" stopIfTrue="1">
      <formula>AND(ISNUMBER(B$32),B$32&lt;=9.81)</formula>
    </cfRule>
    <cfRule type="expression" dxfId="1486" priority="932" stopIfTrue="1">
      <formula>AND(ISNUMBER(B$32),B$32&lt;=11.99)</formula>
    </cfRule>
    <cfRule type="expression" dxfId="1485" priority="933" stopIfTrue="1">
      <formula>AND(ISNUMBER(B$32),B$32&lt;=14.99)</formula>
    </cfRule>
    <cfRule type="expression" dxfId="1484" priority="934" stopIfTrue="1">
      <formula>AND(ISNUMBER(B$32),B$32&lt;=19.99)</formula>
    </cfRule>
    <cfRule type="expression" dxfId="1483" priority="935" stopIfTrue="1">
      <formula>AND(ISNUMBER(B$32),B$32&lt;=24.99)</formula>
    </cfRule>
    <cfRule type="expression" dxfId="1482" priority="936" stopIfTrue="1">
      <formula>AND(ISNUMBER(B$32),B$32&gt;=25)</formula>
    </cfRule>
  </conditionalFormatting>
  <conditionalFormatting sqref="B16:K16 B33:K33">
    <cfRule type="expression" dxfId="1481" priority="937" stopIfTrue="1">
      <formula>AND(ISNUMBER(B$33),B$33&lt;=9.81)</formula>
    </cfRule>
    <cfRule type="expression" dxfId="1480" priority="938" stopIfTrue="1">
      <formula>AND(ISNUMBER(B$33),B$33&lt;=11.99)</formula>
    </cfRule>
    <cfRule type="expression" dxfId="1479" priority="939" stopIfTrue="1">
      <formula>AND(ISNUMBER(B$33),B$33&lt;=14.99)</formula>
    </cfRule>
    <cfRule type="expression" dxfId="1478" priority="940" stopIfTrue="1">
      <formula>AND(ISNUMBER(B$33),B$33&lt;=19.99)</formula>
    </cfRule>
    <cfRule type="expression" dxfId="1477" priority="941" stopIfTrue="1">
      <formula>AND(ISNUMBER(B$33),B$33&lt;=24.99)</formula>
    </cfRule>
    <cfRule type="expression" dxfId="1476" priority="942" stopIfTrue="1">
      <formula>AND(ISNUMBER(B$33),B$33&gt;=25)</formula>
    </cfRule>
  </conditionalFormatting>
  <conditionalFormatting sqref="B17:K17 B34:K34">
    <cfRule type="expression" dxfId="1475" priority="943" stopIfTrue="1">
      <formula>AND(ISNUMBER(B$34),B$34&lt;=9.81)</formula>
    </cfRule>
    <cfRule type="expression" dxfId="1474" priority="944" stopIfTrue="1">
      <formula>AND(ISNUMBER(B$34),B$34&lt;=11.99)</formula>
    </cfRule>
    <cfRule type="expression" dxfId="1473" priority="945" stopIfTrue="1">
      <formula>AND(ISNUMBER(B$34),B$34&lt;=14.99)</formula>
    </cfRule>
    <cfRule type="expression" dxfId="1472" priority="946" stopIfTrue="1">
      <formula>AND(ISNUMBER(B$34),B$34&lt;=19.99)</formula>
    </cfRule>
    <cfRule type="expression" dxfId="1471" priority="947" stopIfTrue="1">
      <formula>AND(ISNUMBER(B$34),B$34&lt;=24.99)</formula>
    </cfRule>
    <cfRule type="expression" dxfId="1470" priority="948" stopIfTrue="1">
      <formula>AND(ISNUMBER(B$34),B$34&gt;=25)</formula>
    </cfRule>
  </conditionalFormatting>
  <conditionalFormatting sqref="B18:K18 B35:K35">
    <cfRule type="expression" dxfId="1469" priority="949" stopIfTrue="1">
      <formula>AND(ISNUMBER(B$35),B$35&lt;=9.81)</formula>
    </cfRule>
    <cfRule type="expression" dxfId="1468" priority="950" stopIfTrue="1">
      <formula>AND(ISNUMBER(B$35),B$35&lt;=11.99)</formula>
    </cfRule>
    <cfRule type="expression" dxfId="1467" priority="951" stopIfTrue="1">
      <formula>AND(ISNUMBER(B$35),B$35&lt;=14.99)</formula>
    </cfRule>
    <cfRule type="expression" dxfId="1466" priority="952" stopIfTrue="1">
      <formula>AND(ISNUMBER(B$35),B$35&lt;=19.99)</formula>
    </cfRule>
    <cfRule type="expression" dxfId="1465" priority="953" stopIfTrue="1">
      <formula>AND(ISNUMBER(B$35),B$35&lt;=24.99)</formula>
    </cfRule>
    <cfRule type="expression" dxfId="1464" priority="954" stopIfTrue="1">
      <formula>AND(ISNUMBER(B$35),B$35&gt;=25)</formula>
    </cfRule>
  </conditionalFormatting>
  <conditionalFormatting sqref="B19:K19 B36:K36">
    <cfRule type="expression" dxfId="1463" priority="955" stopIfTrue="1">
      <formula>AND(ISNUMBER(B$36),B$36&lt;=9.81)</formula>
    </cfRule>
    <cfRule type="expression" dxfId="1462" priority="956" stopIfTrue="1">
      <formula>AND(ISNUMBER(B$36),B$36&lt;=11.99)</formula>
    </cfRule>
    <cfRule type="expression" dxfId="1461" priority="957" stopIfTrue="1">
      <formula>AND(ISNUMBER(B$36),B$36&lt;=14.99)</formula>
    </cfRule>
    <cfRule type="expression" dxfId="1460" priority="958" stopIfTrue="1">
      <formula>AND(ISNUMBER(B$36),B$36&lt;=19.99)</formula>
    </cfRule>
    <cfRule type="expression" dxfId="1459" priority="959" stopIfTrue="1">
      <formula>AND(ISNUMBER(B$36),B$36&lt;=24.99)</formula>
    </cfRule>
    <cfRule type="expression" dxfId="1458" priority="960" stopIfTrue="1">
      <formula>AND(ISNUMBER(B$36),B$36&gt;=25)</formula>
    </cfRule>
  </conditionalFormatting>
  <conditionalFormatting sqref="B20:K20 B37:K37">
    <cfRule type="expression" dxfId="1457" priority="961" stopIfTrue="1">
      <formula>AND(ISNUMBER(B$37),B$37&lt;=9.81)</formula>
    </cfRule>
    <cfRule type="expression" dxfId="1456" priority="962" stopIfTrue="1">
      <formula>AND(ISNUMBER(B$37),B$37&lt;=11.99)</formula>
    </cfRule>
    <cfRule type="expression" dxfId="1455" priority="963" stopIfTrue="1">
      <formula>AND(ISNUMBER(B$37),B$37&lt;=14.99)</formula>
    </cfRule>
    <cfRule type="expression" dxfId="1454" priority="964" stopIfTrue="1">
      <formula>AND(ISNUMBER(B$37),B$37&lt;=19.99)</formula>
    </cfRule>
    <cfRule type="expression" dxfId="1453" priority="965" stopIfTrue="1">
      <formula>AND(ISNUMBER(B$37),B$37&lt;=24.99)</formula>
    </cfRule>
    <cfRule type="expression" dxfId="1452" priority="966" stopIfTrue="1">
      <formula>AND(ISNUMBER(B$37),B$37&gt;=25)</formula>
    </cfRule>
  </conditionalFormatting>
  <conditionalFormatting sqref="B21:K21 B38:K38">
    <cfRule type="expression" dxfId="1451" priority="967" stopIfTrue="1">
      <formula>AND(ISNUMBER(B$38),B$38&lt;=9.81)</formula>
    </cfRule>
    <cfRule type="expression" dxfId="1450" priority="968" stopIfTrue="1">
      <formula>AND(ISNUMBER(B$38),B$38&lt;=11.99)</formula>
    </cfRule>
    <cfRule type="expression" dxfId="1449" priority="969" stopIfTrue="1">
      <formula>AND(ISNUMBER(B$38),B$38&lt;=14.99)</formula>
    </cfRule>
    <cfRule type="expression" dxfId="1448" priority="970" stopIfTrue="1">
      <formula>AND(ISNUMBER(B$38),B$38&lt;=19.99)</formula>
    </cfRule>
    <cfRule type="expression" dxfId="1447" priority="971" stopIfTrue="1">
      <formula>AND(ISNUMBER(B$38),B$38&lt;=24.99)</formula>
    </cfRule>
    <cfRule type="expression" dxfId="1446" priority="97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N4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4" ht="15.75" x14ac:dyDescent="0.2">
      <c r="A1" s="7" t="s">
        <v>80</v>
      </c>
    </row>
    <row r="2" spans="1:14" ht="15" x14ac:dyDescent="0.2">
      <c r="A2" s="77" t="s">
        <v>18</v>
      </c>
    </row>
    <row r="3" spans="1:14" s="78" customFormat="1" ht="11.25" x14ac:dyDescent="0.2">
      <c r="B3" s="79"/>
    </row>
    <row r="4" spans="1:14" s="78" customFormat="1" ht="11.25" x14ac:dyDescent="0.2">
      <c r="A4" s="79" t="s">
        <v>41</v>
      </c>
      <c r="B4" s="79">
        <v>39</v>
      </c>
    </row>
    <row r="5" spans="1:14" s="78" customFormat="1" ht="11.25" x14ac:dyDescent="0.2">
      <c r="A5" s="79" t="s">
        <v>42</v>
      </c>
      <c r="B5" s="79">
        <v>169</v>
      </c>
    </row>
    <row r="6" spans="1:14" s="78" customFormat="1" ht="11.25" x14ac:dyDescent="0.2">
      <c r="A6" s="79" t="s">
        <v>43</v>
      </c>
      <c r="B6" s="80">
        <v>44470</v>
      </c>
    </row>
    <row r="7" spans="1:14" s="78" customFormat="1" ht="11.25" x14ac:dyDescent="0.2">
      <c r="A7" s="79" t="s">
        <v>44</v>
      </c>
      <c r="B7" s="80">
        <v>44834</v>
      </c>
    </row>
    <row r="8" spans="1:14" s="78" customFormat="1" ht="11.25" x14ac:dyDescent="0.2">
      <c r="B8" s="79"/>
    </row>
    <row r="9" spans="1:14" s="78" customFormat="1" ht="11.25" x14ac:dyDescent="0.2">
      <c r="A9" s="76"/>
    </row>
    <row r="10" spans="1:14" x14ac:dyDescent="0.2">
      <c r="A10" s="1" t="s">
        <v>53</v>
      </c>
    </row>
    <row r="11" spans="1:14" x14ac:dyDescent="0.2">
      <c r="A11" s="81" t="s">
        <v>55</v>
      </c>
      <c r="B11" s="82"/>
      <c r="C11" s="82" t="s">
        <v>74</v>
      </c>
      <c r="D11" s="82"/>
      <c r="E11" s="82"/>
      <c r="F11" s="82"/>
      <c r="G11" s="82"/>
      <c r="H11" s="82"/>
      <c r="I11" s="82"/>
      <c r="J11" s="82"/>
      <c r="K11" s="82"/>
    </row>
    <row r="12" spans="1:14" x14ac:dyDescent="0.2">
      <c r="A12" s="84">
        <v>1</v>
      </c>
      <c r="B12" s="95">
        <v>3048.76</v>
      </c>
      <c r="C12" s="95" t="s">
        <v>56</v>
      </c>
      <c r="D12" s="95"/>
      <c r="E12" s="95"/>
      <c r="F12" s="95"/>
      <c r="G12" s="95"/>
      <c r="H12" s="95"/>
      <c r="I12" s="95"/>
      <c r="J12" s="95"/>
      <c r="K12" s="95"/>
      <c r="M12" s="102"/>
      <c r="N12" s="102"/>
    </row>
    <row r="13" spans="1:14" x14ac:dyDescent="0.2">
      <c r="A13" s="84">
        <v>2</v>
      </c>
      <c r="B13" s="95">
        <v>2709.07</v>
      </c>
      <c r="C13" s="95" t="s">
        <v>56</v>
      </c>
      <c r="D13" s="95"/>
      <c r="E13" s="95"/>
      <c r="F13" s="95"/>
      <c r="G13" s="95"/>
      <c r="H13" s="95"/>
      <c r="I13" s="95"/>
      <c r="J13" s="95"/>
      <c r="K13" s="95"/>
      <c r="M13" s="102"/>
      <c r="N13" s="102"/>
    </row>
    <row r="14" spans="1:14" x14ac:dyDescent="0.2">
      <c r="A14" s="84">
        <v>3</v>
      </c>
      <c r="B14" s="95">
        <v>2531.62</v>
      </c>
      <c r="C14" s="95" t="s">
        <v>56</v>
      </c>
      <c r="D14" s="95"/>
      <c r="E14" s="95"/>
      <c r="F14" s="95"/>
      <c r="G14" s="95"/>
      <c r="H14" s="95"/>
      <c r="I14" s="95"/>
      <c r="J14" s="95"/>
      <c r="K14" s="95"/>
      <c r="M14" s="102"/>
      <c r="N14" s="102"/>
    </row>
    <row r="15" spans="1:14" x14ac:dyDescent="0.2">
      <c r="A15" s="84" t="s">
        <v>93</v>
      </c>
      <c r="B15" s="95">
        <v>2124.33</v>
      </c>
      <c r="C15" s="95">
        <v>2279.81</v>
      </c>
      <c r="D15" s="95"/>
      <c r="E15" s="95"/>
      <c r="F15" s="95"/>
      <c r="G15" s="95"/>
      <c r="H15" s="95"/>
      <c r="I15" s="95"/>
      <c r="J15" s="95"/>
      <c r="K15" s="95"/>
      <c r="M15" s="102"/>
      <c r="N15" s="102"/>
    </row>
    <row r="16" spans="1:14" x14ac:dyDescent="0.2">
      <c r="A16" s="84">
        <v>5</v>
      </c>
      <c r="B16" s="95">
        <v>2075.3200000000002</v>
      </c>
      <c r="C16" s="95" t="s">
        <v>56</v>
      </c>
      <c r="D16" s="95"/>
      <c r="E16" s="95"/>
      <c r="F16" s="95"/>
      <c r="G16" s="95"/>
      <c r="H16" s="95"/>
      <c r="I16" s="95"/>
      <c r="J16" s="95"/>
      <c r="K16" s="95"/>
      <c r="M16" s="102"/>
      <c r="N16" s="102"/>
    </row>
    <row r="17" spans="1:14" x14ac:dyDescent="0.2">
      <c r="A17" s="84">
        <v>6</v>
      </c>
      <c r="B17" s="95">
        <v>1985.75</v>
      </c>
      <c r="C17" s="95" t="s">
        <v>56</v>
      </c>
      <c r="D17" s="95"/>
      <c r="E17" s="95"/>
      <c r="F17" s="95"/>
      <c r="G17" s="95"/>
      <c r="H17" s="95"/>
      <c r="I17" s="95"/>
      <c r="J17" s="95"/>
      <c r="K17" s="95"/>
      <c r="M17" s="102"/>
      <c r="N17" s="102"/>
    </row>
    <row r="18" spans="1:14" x14ac:dyDescent="0.2">
      <c r="A18" s="84">
        <v>7</v>
      </c>
      <c r="B18" s="95">
        <v>1803.23</v>
      </c>
      <c r="C18" s="95" t="s">
        <v>56</v>
      </c>
      <c r="D18" s="95"/>
      <c r="E18" s="95"/>
      <c r="F18" s="95"/>
      <c r="G18" s="95"/>
      <c r="H18" s="95"/>
      <c r="I18" s="95"/>
      <c r="J18" s="95"/>
      <c r="K18" s="95"/>
      <c r="M18" s="102"/>
      <c r="N18" s="102"/>
    </row>
    <row r="19" spans="1:14" x14ac:dyDescent="0.2">
      <c r="A19" s="84">
        <v>8</v>
      </c>
      <c r="B19" s="95">
        <v>1799.85</v>
      </c>
      <c r="C19" s="95" t="s">
        <v>56</v>
      </c>
      <c r="D19" s="95"/>
      <c r="E19" s="95"/>
      <c r="F19" s="95"/>
      <c r="G19" s="95"/>
      <c r="H19" s="95"/>
      <c r="I19" s="95"/>
      <c r="J19" s="95"/>
      <c r="K19" s="95"/>
      <c r="M19" s="102"/>
      <c r="N19" s="102"/>
    </row>
    <row r="20" spans="1:14" x14ac:dyDescent="0.2">
      <c r="A20" s="84" t="s">
        <v>81</v>
      </c>
      <c r="B20" s="95">
        <v>1659.58</v>
      </c>
      <c r="C20" s="95" t="s">
        <v>56</v>
      </c>
      <c r="D20" s="95"/>
      <c r="E20" s="95"/>
      <c r="F20" s="95"/>
      <c r="G20" s="95"/>
      <c r="H20" s="95"/>
      <c r="I20" s="95"/>
      <c r="J20" s="95"/>
      <c r="K20" s="95"/>
      <c r="M20" s="102"/>
      <c r="N20" s="102"/>
    </row>
    <row r="21" spans="1:14" ht="14.1" customHeight="1" x14ac:dyDescent="0.2">
      <c r="A21" s="84">
        <v>10</v>
      </c>
      <c r="B21" s="95">
        <v>2266.29</v>
      </c>
      <c r="C21" s="95" t="s">
        <v>56</v>
      </c>
      <c r="D21" s="95"/>
      <c r="E21" s="95"/>
      <c r="F21" s="95"/>
      <c r="G21" s="95"/>
      <c r="H21" s="95"/>
      <c r="I21" s="95"/>
      <c r="J21" s="95"/>
      <c r="K21" s="95"/>
      <c r="M21" s="102"/>
      <c r="N21" s="102"/>
    </row>
    <row r="22" spans="1:14" ht="14.1" customHeight="1" x14ac:dyDescent="0.2">
      <c r="A22" s="84" t="s">
        <v>159</v>
      </c>
      <c r="B22" s="95">
        <v>2266.29</v>
      </c>
      <c r="C22" s="95" t="s">
        <v>56</v>
      </c>
      <c r="D22" s="95"/>
      <c r="E22" s="95"/>
      <c r="F22" s="95"/>
      <c r="G22" s="95"/>
      <c r="H22" s="95"/>
      <c r="I22" s="95"/>
      <c r="J22" s="95"/>
      <c r="K22" s="95"/>
      <c r="M22" s="102"/>
      <c r="N22" s="102"/>
    </row>
    <row r="23" spans="1:14" ht="14.1" customHeight="1" x14ac:dyDescent="0.2">
      <c r="A23" s="84" t="s">
        <v>160</v>
      </c>
      <c r="B23" s="95">
        <v>2168.27</v>
      </c>
      <c r="C23" s="95" t="s">
        <v>56</v>
      </c>
      <c r="D23" s="95"/>
      <c r="E23" s="95"/>
      <c r="F23" s="95"/>
      <c r="G23" s="95"/>
      <c r="H23" s="95"/>
      <c r="I23" s="95"/>
      <c r="J23" s="95"/>
      <c r="K23" s="95"/>
      <c r="M23" s="102"/>
      <c r="N23" s="102"/>
    </row>
    <row r="24" spans="1:14" s="78" customFormat="1" ht="11.25" x14ac:dyDescent="0.2"/>
    <row r="25" spans="1:14" s="78" customFormat="1" ht="14.1" customHeight="1" x14ac:dyDescent="0.2"/>
    <row r="26" spans="1:14" s="78" customFormat="1" ht="11.25" x14ac:dyDescent="0.2"/>
    <row r="27" spans="1:14" s="78" customFormat="1" ht="11.25" x14ac:dyDescent="0.2"/>
    <row r="28" spans="1:14" x14ac:dyDescent="0.2">
      <c r="A28" s="1" t="s">
        <v>54</v>
      </c>
    </row>
    <row r="29" spans="1:14" ht="14.1" customHeight="1" x14ac:dyDescent="0.2">
      <c r="A29" s="87" t="s">
        <v>55</v>
      </c>
      <c r="B29" s="88"/>
      <c r="C29" s="88" t="s">
        <v>74</v>
      </c>
      <c r="D29" s="88"/>
      <c r="E29" s="88"/>
      <c r="F29" s="88"/>
      <c r="G29" s="88"/>
      <c r="H29" s="88"/>
      <c r="I29" s="88"/>
      <c r="J29" s="88"/>
      <c r="K29" s="88"/>
    </row>
    <row r="30" spans="1:14" x14ac:dyDescent="0.2">
      <c r="A30" s="105">
        <v>1</v>
      </c>
      <c r="B30" s="96">
        <v>18.04</v>
      </c>
      <c r="C30" s="106" t="s">
        <v>56</v>
      </c>
      <c r="D30" s="96"/>
      <c r="E30" s="96"/>
      <c r="F30" s="96"/>
      <c r="G30" s="96"/>
      <c r="H30" s="96"/>
      <c r="I30" s="96"/>
      <c r="J30" s="96"/>
      <c r="K30" s="96"/>
    </row>
    <row r="31" spans="1:14" ht="14.1" customHeight="1" x14ac:dyDescent="0.2">
      <c r="A31" s="105">
        <v>2</v>
      </c>
      <c r="B31" s="96">
        <v>16.03</v>
      </c>
      <c r="C31" s="106" t="s">
        <v>56</v>
      </c>
      <c r="D31" s="96"/>
      <c r="E31" s="96"/>
      <c r="F31" s="96"/>
      <c r="G31" s="96"/>
      <c r="H31" s="96"/>
      <c r="I31" s="96"/>
      <c r="J31" s="96"/>
      <c r="K31" s="96"/>
    </row>
    <row r="32" spans="1:14" x14ac:dyDescent="0.2">
      <c r="A32" s="105">
        <v>3</v>
      </c>
      <c r="B32" s="96">
        <v>14.98</v>
      </c>
      <c r="C32" s="106" t="s">
        <v>56</v>
      </c>
      <c r="D32" s="96"/>
      <c r="E32" s="96"/>
      <c r="F32" s="96"/>
      <c r="G32" s="96"/>
      <c r="H32" s="96"/>
      <c r="I32" s="96"/>
      <c r="J32" s="96"/>
      <c r="K32" s="96"/>
    </row>
    <row r="33" spans="1:11" x14ac:dyDescent="0.2">
      <c r="A33" s="105" t="s">
        <v>93</v>
      </c>
      <c r="B33" s="96">
        <v>12.57</v>
      </c>
      <c r="C33" s="106">
        <v>13.49</v>
      </c>
      <c r="D33" s="96"/>
      <c r="E33" s="96"/>
      <c r="F33" s="96"/>
      <c r="G33" s="96"/>
      <c r="H33" s="96"/>
      <c r="I33" s="96"/>
      <c r="J33" s="96"/>
      <c r="K33" s="96"/>
    </row>
    <row r="34" spans="1:11" x14ac:dyDescent="0.2">
      <c r="A34" s="105">
        <v>5</v>
      </c>
      <c r="B34" s="96">
        <v>12.28</v>
      </c>
      <c r="C34" s="106" t="s">
        <v>56</v>
      </c>
      <c r="D34" s="96"/>
      <c r="E34" s="96"/>
      <c r="F34" s="96"/>
      <c r="G34" s="96"/>
      <c r="H34" s="96"/>
      <c r="I34" s="96"/>
      <c r="J34" s="96"/>
      <c r="K34" s="96"/>
    </row>
    <row r="35" spans="1:11" x14ac:dyDescent="0.2">
      <c r="A35" s="105">
        <v>6</v>
      </c>
      <c r="B35" s="96">
        <v>11.75</v>
      </c>
      <c r="C35" s="106" t="s">
        <v>56</v>
      </c>
      <c r="D35" s="96"/>
      <c r="E35" s="96"/>
      <c r="F35" s="96"/>
      <c r="G35" s="96"/>
      <c r="H35" s="96"/>
      <c r="I35" s="96"/>
      <c r="J35" s="96"/>
      <c r="K35" s="96"/>
    </row>
    <row r="36" spans="1:11" x14ac:dyDescent="0.2">
      <c r="A36" s="105">
        <v>7</v>
      </c>
      <c r="B36" s="96">
        <v>10.67</v>
      </c>
      <c r="C36" s="106" t="s">
        <v>56</v>
      </c>
      <c r="D36" s="96"/>
      <c r="E36" s="96"/>
      <c r="F36" s="96"/>
      <c r="G36" s="96"/>
      <c r="H36" s="96"/>
      <c r="I36" s="96"/>
      <c r="J36" s="96"/>
      <c r="K36" s="96"/>
    </row>
    <row r="37" spans="1:11" ht="14.1" customHeight="1" x14ac:dyDescent="0.2">
      <c r="A37" s="105">
        <v>8</v>
      </c>
      <c r="B37" s="96">
        <v>10.65</v>
      </c>
      <c r="C37" s="106" t="s">
        <v>56</v>
      </c>
      <c r="D37" s="96"/>
      <c r="E37" s="96"/>
      <c r="F37" s="96"/>
      <c r="G37" s="96"/>
      <c r="H37" s="96"/>
      <c r="I37" s="96"/>
      <c r="J37" s="96"/>
      <c r="K37" s="96"/>
    </row>
    <row r="38" spans="1:11" x14ac:dyDescent="0.2">
      <c r="A38" s="128" t="s">
        <v>81</v>
      </c>
      <c r="B38" s="96">
        <v>9.82</v>
      </c>
      <c r="C38" s="106" t="s">
        <v>56</v>
      </c>
      <c r="D38" s="96"/>
      <c r="E38" s="96"/>
      <c r="F38" s="96"/>
      <c r="G38" s="96"/>
      <c r="H38" s="96"/>
      <c r="I38" s="96"/>
      <c r="J38" s="96"/>
      <c r="K38" s="96"/>
    </row>
    <row r="39" spans="1:11" ht="14.1" customHeight="1" x14ac:dyDescent="0.2">
      <c r="A39" s="105">
        <v>10</v>
      </c>
      <c r="B39" s="96">
        <v>13.41</v>
      </c>
      <c r="C39" s="106" t="s">
        <v>56</v>
      </c>
      <c r="D39" s="96"/>
      <c r="E39" s="96"/>
      <c r="F39" s="96"/>
      <c r="G39" s="96"/>
      <c r="H39" s="96"/>
      <c r="I39" s="96"/>
      <c r="J39" s="96"/>
      <c r="K39" s="96"/>
    </row>
    <row r="40" spans="1:11" ht="14.1" customHeight="1" x14ac:dyDescent="0.2">
      <c r="A40" s="129" t="s">
        <v>159</v>
      </c>
      <c r="B40" s="96">
        <v>13.41</v>
      </c>
      <c r="C40" s="106" t="s">
        <v>56</v>
      </c>
      <c r="D40" s="96"/>
      <c r="E40" s="96"/>
      <c r="F40" s="96"/>
      <c r="G40" s="96"/>
      <c r="H40" s="96"/>
      <c r="I40" s="96"/>
      <c r="J40" s="96"/>
      <c r="K40" s="96"/>
    </row>
    <row r="41" spans="1:11" ht="14.1" customHeight="1" x14ac:dyDescent="0.2">
      <c r="A41" s="129" t="s">
        <v>160</v>
      </c>
      <c r="B41" s="96">
        <v>12.83</v>
      </c>
      <c r="C41" s="106" t="s">
        <v>56</v>
      </c>
      <c r="D41" s="96"/>
      <c r="E41" s="96"/>
      <c r="F41" s="96"/>
      <c r="G41" s="96"/>
      <c r="H41" s="96"/>
      <c r="I41" s="96"/>
      <c r="J41" s="96"/>
      <c r="K41" s="96"/>
    </row>
    <row r="42" spans="1:11" s="78" customFormat="1" ht="11.25" x14ac:dyDescent="0.2">
      <c r="A42" s="93" t="s">
        <v>47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</row>
    <row r="43" spans="1:11" s="78" customFormat="1" ht="11.25" x14ac:dyDescent="0.2">
      <c r="A43" s="93"/>
      <c r="B43" s="94"/>
      <c r="C43" s="94"/>
      <c r="D43" s="94"/>
      <c r="E43" s="94"/>
      <c r="F43" s="94"/>
      <c r="G43" s="94"/>
      <c r="H43" s="94"/>
      <c r="I43" s="94"/>
      <c r="J43" s="94"/>
      <c r="K43" s="94"/>
    </row>
    <row r="44" spans="1:11" x14ac:dyDescent="0.2">
      <c r="A44" s="52" t="s">
        <v>165</v>
      </c>
      <c r="B44" s="67" t="s">
        <v>166</v>
      </c>
      <c r="C44" s="68" t="s">
        <v>150</v>
      </c>
      <c r="D44" s="69" t="s">
        <v>48</v>
      </c>
      <c r="E44" s="70" t="s">
        <v>49</v>
      </c>
      <c r="F44" s="53" t="s">
        <v>50</v>
      </c>
      <c r="G44" s="54" t="s">
        <v>51</v>
      </c>
      <c r="H44" s="54"/>
      <c r="I44" s="54"/>
      <c r="J44" s="54"/>
      <c r="K44" s="54"/>
    </row>
  </sheetData>
  <conditionalFormatting sqref="B11:K11 B29:K29">
    <cfRule type="expression" dxfId="1445" priority="897" stopIfTrue="1">
      <formula>AND(ISNUMBER(B$29),B$29&lt;=9.81)</formula>
    </cfRule>
    <cfRule type="expression" dxfId="1444" priority="898" stopIfTrue="1">
      <formula>AND(ISNUMBER(B$29),B$29&lt;=11.99)</formula>
    </cfRule>
    <cfRule type="expression" dxfId="1443" priority="899" stopIfTrue="1">
      <formula>AND(ISNUMBER(B$29),B$29&lt;=14.99)</formula>
    </cfRule>
    <cfRule type="expression" dxfId="1442" priority="900" stopIfTrue="1">
      <formula>AND(ISNUMBER(B$29),B$29&lt;=19.99)</formula>
    </cfRule>
    <cfRule type="expression" dxfId="1441" priority="901" stopIfTrue="1">
      <formula>AND(ISNUMBER(B$29),B$29&lt;=24.99)</formula>
    </cfRule>
    <cfRule type="expression" dxfId="1440" priority="902" stopIfTrue="1">
      <formula>AND(ISNUMBER(B$29),B$29&gt;=25)</formula>
    </cfRule>
  </conditionalFormatting>
  <conditionalFormatting sqref="B12:K12 B30:K30">
    <cfRule type="expression" dxfId="1439" priority="903" stopIfTrue="1">
      <formula>AND(ISNUMBER(B$30),B$30&lt;=9.81)</formula>
    </cfRule>
    <cfRule type="expression" dxfId="1438" priority="904" stopIfTrue="1">
      <formula>AND(ISNUMBER(B$30),B$30&lt;=11.99)</formula>
    </cfRule>
    <cfRule type="expression" dxfId="1437" priority="905" stopIfTrue="1">
      <formula>AND(ISNUMBER(B$30),B$30&lt;=14.99)</formula>
    </cfRule>
    <cfRule type="expression" dxfId="1436" priority="906" stopIfTrue="1">
      <formula>AND(ISNUMBER(B$30),B$30&lt;=19.99)</formula>
    </cfRule>
    <cfRule type="expression" dxfId="1435" priority="907" stopIfTrue="1">
      <formula>AND(ISNUMBER(B$30),B$30&lt;=24.99)</formula>
    </cfRule>
    <cfRule type="expression" dxfId="1434" priority="908" stopIfTrue="1">
      <formula>AND(ISNUMBER(B$30),B$30&gt;=25)</formula>
    </cfRule>
  </conditionalFormatting>
  <conditionalFormatting sqref="B13:K13 B31:K31">
    <cfRule type="expression" dxfId="1433" priority="909" stopIfTrue="1">
      <formula>AND(ISNUMBER(B$31),B$31&lt;=9.81)</formula>
    </cfRule>
    <cfRule type="expression" dxfId="1432" priority="910" stopIfTrue="1">
      <formula>AND(ISNUMBER(B$31),B$31&lt;=11.99)</formula>
    </cfRule>
    <cfRule type="expression" dxfId="1431" priority="911" stopIfTrue="1">
      <formula>AND(ISNUMBER(B$31),B$31&lt;=14.99)</formula>
    </cfRule>
    <cfRule type="expression" dxfId="1430" priority="912" stopIfTrue="1">
      <formula>AND(ISNUMBER(B$31),B$31&lt;=19.99)</formula>
    </cfRule>
    <cfRule type="expression" dxfId="1429" priority="913" stopIfTrue="1">
      <formula>AND(ISNUMBER(B$31),B$31&lt;=24.99)</formula>
    </cfRule>
    <cfRule type="expression" dxfId="1428" priority="914" stopIfTrue="1">
      <formula>AND(ISNUMBER(B$31),B$31&gt;=25)</formula>
    </cfRule>
  </conditionalFormatting>
  <conditionalFormatting sqref="B14:K14 B32:K32">
    <cfRule type="expression" dxfId="1427" priority="915" stopIfTrue="1">
      <formula>AND(ISNUMBER(B$32),B$32&lt;=9.81)</formula>
    </cfRule>
    <cfRule type="expression" dxfId="1426" priority="916" stopIfTrue="1">
      <formula>AND(ISNUMBER(B$32),B$32&lt;=11.99)</formula>
    </cfRule>
    <cfRule type="expression" dxfId="1425" priority="917" stopIfTrue="1">
      <formula>AND(ISNUMBER(B$32),B$32&lt;=14.99)</formula>
    </cfRule>
    <cfRule type="expression" dxfId="1424" priority="918" stopIfTrue="1">
      <formula>AND(ISNUMBER(B$32),B$32&lt;=19.99)</formula>
    </cfRule>
    <cfRule type="expression" dxfId="1423" priority="919" stopIfTrue="1">
      <formula>AND(ISNUMBER(B$32),B$32&lt;=24.99)</formula>
    </cfRule>
    <cfRule type="expression" dxfId="1422" priority="920" stopIfTrue="1">
      <formula>AND(ISNUMBER(B$32),B$32&gt;=25)</formula>
    </cfRule>
  </conditionalFormatting>
  <conditionalFormatting sqref="B15:K15 B33:K33">
    <cfRule type="expression" dxfId="1421" priority="921" stopIfTrue="1">
      <formula>AND(ISNUMBER(B$33),B$33&lt;=9.81)</formula>
    </cfRule>
    <cfRule type="expression" dxfId="1420" priority="922" stopIfTrue="1">
      <formula>AND(ISNUMBER(B$33),B$33&lt;=11.99)</formula>
    </cfRule>
    <cfRule type="expression" dxfId="1419" priority="923" stopIfTrue="1">
      <formula>AND(ISNUMBER(B$33),B$33&lt;=14.99)</formula>
    </cfRule>
    <cfRule type="expression" dxfId="1418" priority="924" stopIfTrue="1">
      <formula>AND(ISNUMBER(B$33),B$33&lt;=19.99)</formula>
    </cfRule>
    <cfRule type="expression" dxfId="1417" priority="925" stopIfTrue="1">
      <formula>AND(ISNUMBER(B$33),B$33&lt;=24.99)</formula>
    </cfRule>
    <cfRule type="expression" dxfId="1416" priority="926" stopIfTrue="1">
      <formula>AND(ISNUMBER(B$33),B$33&gt;=25)</formula>
    </cfRule>
  </conditionalFormatting>
  <conditionalFormatting sqref="B16:K16 B34:K34">
    <cfRule type="expression" dxfId="1415" priority="927" stopIfTrue="1">
      <formula>AND(ISNUMBER(B$34),B$34&lt;=9.81)</formula>
    </cfRule>
    <cfRule type="expression" dxfId="1414" priority="928" stopIfTrue="1">
      <formula>AND(ISNUMBER(B$34),B$34&lt;=11.99)</formula>
    </cfRule>
    <cfRule type="expression" dxfId="1413" priority="929" stopIfTrue="1">
      <formula>AND(ISNUMBER(B$34),B$34&lt;=14.99)</formula>
    </cfRule>
    <cfRule type="expression" dxfId="1412" priority="930" stopIfTrue="1">
      <formula>AND(ISNUMBER(B$34),B$34&lt;=19.99)</formula>
    </cfRule>
    <cfRule type="expression" dxfId="1411" priority="931" stopIfTrue="1">
      <formula>AND(ISNUMBER(B$34),B$34&lt;=24.99)</formula>
    </cfRule>
    <cfRule type="expression" dxfId="1410" priority="932" stopIfTrue="1">
      <formula>AND(ISNUMBER(B$34),B$34&gt;=25)</formula>
    </cfRule>
  </conditionalFormatting>
  <conditionalFormatting sqref="B17:K17 B35:K35">
    <cfRule type="expression" dxfId="1409" priority="933" stopIfTrue="1">
      <formula>AND(ISNUMBER(B$35),B$35&lt;=9.81)</formula>
    </cfRule>
    <cfRule type="expression" dxfId="1408" priority="934" stopIfTrue="1">
      <formula>AND(ISNUMBER(B$35),B$35&lt;=11.99)</formula>
    </cfRule>
    <cfRule type="expression" dxfId="1407" priority="935" stopIfTrue="1">
      <formula>AND(ISNUMBER(B$35),B$35&lt;=14.99)</formula>
    </cfRule>
    <cfRule type="expression" dxfId="1406" priority="936" stopIfTrue="1">
      <formula>AND(ISNUMBER(B$35),B$35&lt;=19.99)</formula>
    </cfRule>
    <cfRule type="expression" dxfId="1405" priority="937" stopIfTrue="1">
      <formula>AND(ISNUMBER(B$35),B$35&lt;=24.99)</formula>
    </cfRule>
    <cfRule type="expression" dxfId="1404" priority="938" stopIfTrue="1">
      <formula>AND(ISNUMBER(B$35),B$35&gt;=25)</formula>
    </cfRule>
  </conditionalFormatting>
  <conditionalFormatting sqref="B18:K18 B36:K36">
    <cfRule type="expression" dxfId="1403" priority="939" stopIfTrue="1">
      <formula>AND(ISNUMBER(B$36),B$36&lt;=9.81)</formula>
    </cfRule>
    <cfRule type="expression" dxfId="1402" priority="940" stopIfTrue="1">
      <formula>AND(ISNUMBER(B$36),B$36&lt;=11.99)</formula>
    </cfRule>
    <cfRule type="expression" dxfId="1401" priority="941" stopIfTrue="1">
      <formula>AND(ISNUMBER(B$36),B$36&lt;=14.99)</formula>
    </cfRule>
    <cfRule type="expression" dxfId="1400" priority="942" stopIfTrue="1">
      <formula>AND(ISNUMBER(B$36),B$36&lt;=19.99)</formula>
    </cfRule>
    <cfRule type="expression" dxfId="1399" priority="943" stopIfTrue="1">
      <formula>AND(ISNUMBER(B$36),B$36&lt;=24.99)</formula>
    </cfRule>
    <cfRule type="expression" dxfId="1398" priority="944" stopIfTrue="1">
      <formula>AND(ISNUMBER(B$36),B$36&gt;=25)</formula>
    </cfRule>
  </conditionalFormatting>
  <conditionalFormatting sqref="B19:K19 B37:K37">
    <cfRule type="expression" dxfId="1397" priority="945" stopIfTrue="1">
      <formula>AND(ISNUMBER(B$37),B$37&lt;=9.81)</formula>
    </cfRule>
    <cfRule type="expression" dxfId="1396" priority="946" stopIfTrue="1">
      <formula>AND(ISNUMBER(B$37),B$37&lt;=11.99)</formula>
    </cfRule>
    <cfRule type="expression" dxfId="1395" priority="947" stopIfTrue="1">
      <formula>AND(ISNUMBER(B$37),B$37&lt;=14.99)</formula>
    </cfRule>
    <cfRule type="expression" dxfId="1394" priority="948" stopIfTrue="1">
      <formula>AND(ISNUMBER(B$37),B$37&lt;=19.99)</formula>
    </cfRule>
    <cfRule type="expression" dxfId="1393" priority="949" stopIfTrue="1">
      <formula>AND(ISNUMBER(B$37),B$37&lt;=24.99)</formula>
    </cfRule>
    <cfRule type="expression" dxfId="1392" priority="950" stopIfTrue="1">
      <formula>AND(ISNUMBER(B$37),B$37&gt;=25)</formula>
    </cfRule>
  </conditionalFormatting>
  <conditionalFormatting sqref="B20:K20 B38:K38">
    <cfRule type="expression" dxfId="1391" priority="951" stopIfTrue="1">
      <formula>AND(ISNUMBER(B$38),B$38&lt;=9.81)</formula>
    </cfRule>
    <cfRule type="expression" dxfId="1390" priority="952" stopIfTrue="1">
      <formula>AND(ISNUMBER(B$38),B$38&lt;=11.99)</formula>
    </cfRule>
    <cfRule type="expression" dxfId="1389" priority="953" stopIfTrue="1">
      <formula>AND(ISNUMBER(B$38),B$38&lt;=14.99)</formula>
    </cfRule>
    <cfRule type="expression" dxfId="1388" priority="954" stopIfTrue="1">
      <formula>AND(ISNUMBER(B$38),B$38&lt;=19.99)</formula>
    </cfRule>
    <cfRule type="expression" dxfId="1387" priority="955" stopIfTrue="1">
      <formula>AND(ISNUMBER(B$38),B$38&lt;=24.99)</formula>
    </cfRule>
    <cfRule type="expression" dxfId="1386" priority="956" stopIfTrue="1">
      <formula>AND(ISNUMBER(B$38),B$38&gt;=25)</formula>
    </cfRule>
  </conditionalFormatting>
  <conditionalFormatting sqref="B21:K21 B39:K39">
    <cfRule type="expression" dxfId="1385" priority="957" stopIfTrue="1">
      <formula>AND(ISNUMBER(B$39),B$39&lt;=9.81)</formula>
    </cfRule>
    <cfRule type="expression" dxfId="1384" priority="958" stopIfTrue="1">
      <formula>AND(ISNUMBER(B$39),B$39&lt;=11.99)</formula>
    </cfRule>
    <cfRule type="expression" dxfId="1383" priority="959" stopIfTrue="1">
      <formula>AND(ISNUMBER(B$39),B$39&lt;=14.99)</formula>
    </cfRule>
    <cfRule type="expression" dxfId="1382" priority="960" stopIfTrue="1">
      <formula>AND(ISNUMBER(B$39),B$39&lt;=19.99)</formula>
    </cfRule>
    <cfRule type="expression" dxfId="1381" priority="961" stopIfTrue="1">
      <formula>AND(ISNUMBER(B$39),B$39&lt;=24.99)</formula>
    </cfRule>
    <cfRule type="expression" dxfId="1380" priority="962" stopIfTrue="1">
      <formula>AND(ISNUMBER(B$39),B$39&gt;=25)</formula>
    </cfRule>
  </conditionalFormatting>
  <conditionalFormatting sqref="B22:K22 B40:K40">
    <cfRule type="expression" dxfId="1379" priority="963" stopIfTrue="1">
      <formula>AND(ISNUMBER(B$40),B$40&lt;=9.81)</formula>
    </cfRule>
    <cfRule type="expression" dxfId="1378" priority="964" stopIfTrue="1">
      <formula>AND(ISNUMBER(B$40),B$40&lt;=11.99)</formula>
    </cfRule>
    <cfRule type="expression" dxfId="1377" priority="965" stopIfTrue="1">
      <formula>AND(ISNUMBER(B$40),B$40&lt;=14.99)</formula>
    </cfRule>
    <cfRule type="expression" dxfId="1376" priority="966" stopIfTrue="1">
      <formula>AND(ISNUMBER(B$40),B$40&lt;=19.99)</formula>
    </cfRule>
    <cfRule type="expression" dxfId="1375" priority="967" stopIfTrue="1">
      <formula>AND(ISNUMBER(B$40),B$40&lt;=24.99)</formula>
    </cfRule>
    <cfRule type="expression" dxfId="1374" priority="968" stopIfTrue="1">
      <formula>AND(ISNUMBER(B$40),B$40&gt;=25)</formula>
    </cfRule>
  </conditionalFormatting>
  <conditionalFormatting sqref="B23:K23 B41:K41">
    <cfRule type="expression" dxfId="1373" priority="969" stopIfTrue="1">
      <formula>AND(ISNUMBER(B$41),B$41&lt;=9.81)</formula>
    </cfRule>
    <cfRule type="expression" dxfId="1372" priority="970" stopIfTrue="1">
      <formula>AND(ISNUMBER(B$41),B$41&lt;=11.99)</formula>
    </cfRule>
    <cfRule type="expression" dxfId="1371" priority="971" stopIfTrue="1">
      <formula>AND(ISNUMBER(B$41),B$41&lt;=14.99)</formula>
    </cfRule>
    <cfRule type="expression" dxfId="1370" priority="972" stopIfTrue="1">
      <formula>AND(ISNUMBER(B$41),B$41&lt;=19.99)</formula>
    </cfRule>
    <cfRule type="expression" dxfId="1369" priority="973" stopIfTrue="1">
      <formula>AND(ISNUMBER(B$41),B$41&lt;=24.99)</formula>
    </cfRule>
    <cfRule type="expression" dxfId="1368" priority="974" stopIfTrue="1">
      <formula>AND(ISNUMBER(B$41),B$41&gt;=25)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0">
    <pageSetUpPr fitToPage="1"/>
  </sheetPr>
  <dimension ref="A1:O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80</v>
      </c>
    </row>
    <row r="2" spans="1:11" ht="14.25" x14ac:dyDescent="0.2">
      <c r="A2" s="123" t="s">
        <v>76</v>
      </c>
    </row>
    <row r="3" spans="1:11" s="78" customFormat="1" ht="11.25" x14ac:dyDescent="0.2">
      <c r="B3" s="79"/>
    </row>
    <row r="4" spans="1:11" s="78" customFormat="1" ht="11.25" x14ac:dyDescent="0.2">
      <c r="A4" s="79" t="s">
        <v>41</v>
      </c>
      <c r="B4" s="79">
        <v>39</v>
      </c>
    </row>
    <row r="5" spans="1:11" s="78" customFormat="1" ht="11.25" x14ac:dyDescent="0.2">
      <c r="A5" s="79" t="s">
        <v>42</v>
      </c>
      <c r="B5" s="79">
        <v>169</v>
      </c>
    </row>
    <row r="6" spans="1:11" s="78" customFormat="1" ht="11.25" x14ac:dyDescent="0.2">
      <c r="A6" s="79" t="s">
        <v>43</v>
      </c>
      <c r="B6" s="80">
        <v>44470</v>
      </c>
    </row>
    <row r="7" spans="1:11" s="78" customFormat="1" ht="11.25" x14ac:dyDescent="0.2">
      <c r="A7" s="79" t="s">
        <v>44</v>
      </c>
      <c r="B7" s="80">
        <v>44834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53</v>
      </c>
    </row>
    <row r="11" spans="1:11" x14ac:dyDescent="0.2">
      <c r="A11" s="81" t="s">
        <v>55</v>
      </c>
      <c r="B11" s="82"/>
      <c r="C11" s="82" t="s">
        <v>58</v>
      </c>
      <c r="D11" s="82"/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2949.05</v>
      </c>
      <c r="C12" s="95" t="s">
        <v>56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2621.19</v>
      </c>
      <c r="C13" s="95" t="s">
        <v>56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156</v>
      </c>
      <c r="B14" s="95">
        <v>2022.93</v>
      </c>
      <c r="C14" s="95">
        <v>2210.52</v>
      </c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4</v>
      </c>
      <c r="B15" s="95">
        <v>1842.1</v>
      </c>
      <c r="C15" s="95" t="s">
        <v>56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5</v>
      </c>
      <c r="B16" s="95">
        <v>1799.85</v>
      </c>
      <c r="C16" s="95" t="s">
        <v>56</v>
      </c>
      <c r="D16" s="95"/>
      <c r="E16" s="95"/>
      <c r="F16" s="95"/>
      <c r="G16" s="95"/>
      <c r="H16" s="95"/>
      <c r="I16" s="95"/>
      <c r="J16" s="95"/>
      <c r="K16" s="95"/>
    </row>
    <row r="17" spans="1:15" x14ac:dyDescent="0.2">
      <c r="A17" s="84">
        <v>6</v>
      </c>
      <c r="B17" s="95">
        <v>2200.38</v>
      </c>
      <c r="C17" s="95" t="s">
        <v>56</v>
      </c>
      <c r="D17" s="95"/>
      <c r="E17" s="95"/>
      <c r="F17" s="95"/>
      <c r="G17" s="95"/>
      <c r="H17" s="95"/>
      <c r="I17" s="95"/>
      <c r="J17" s="95"/>
      <c r="K17" s="95"/>
    </row>
    <row r="18" spans="1:15" x14ac:dyDescent="0.2">
      <c r="A18" s="84">
        <v>7</v>
      </c>
      <c r="B18" s="95">
        <v>1659.58</v>
      </c>
      <c r="C18" s="95" t="s">
        <v>56</v>
      </c>
      <c r="D18" s="95"/>
      <c r="E18" s="95"/>
      <c r="F18" s="95"/>
      <c r="G18" s="95"/>
      <c r="H18" s="95"/>
      <c r="I18" s="95"/>
      <c r="J18" s="95"/>
      <c r="K18" s="95"/>
    </row>
    <row r="19" spans="1:15" s="78" customFormat="1" ht="27.95" customHeight="1" x14ac:dyDescent="0.2"/>
    <row r="20" spans="1:15" s="78" customFormat="1" ht="27.95" customHeight="1" x14ac:dyDescent="0.2"/>
    <row r="21" spans="1:15" s="78" customFormat="1" ht="14.1" customHeight="1" x14ac:dyDescent="0.2"/>
    <row r="22" spans="1:15" s="78" customFormat="1" ht="14.1" customHeight="1" x14ac:dyDescent="0.2"/>
    <row r="23" spans="1:15" ht="14.1" customHeight="1" x14ac:dyDescent="0.2">
      <c r="A23" s="1" t="s">
        <v>54</v>
      </c>
    </row>
    <row r="24" spans="1:15" x14ac:dyDescent="0.2">
      <c r="A24" s="87" t="s">
        <v>55</v>
      </c>
      <c r="B24" s="88"/>
      <c r="C24" s="88" t="s">
        <v>58</v>
      </c>
      <c r="D24" s="88"/>
      <c r="E24" s="88"/>
      <c r="F24" s="88"/>
      <c r="G24" s="88"/>
      <c r="H24" s="88"/>
      <c r="I24" s="88"/>
      <c r="J24" s="88"/>
      <c r="K24" s="88"/>
    </row>
    <row r="25" spans="1:15" ht="14.1" customHeight="1" x14ac:dyDescent="0.2">
      <c r="A25" s="105">
        <v>1</v>
      </c>
      <c r="B25" s="96">
        <v>17.45</v>
      </c>
      <c r="C25" s="106" t="s">
        <v>56</v>
      </c>
      <c r="D25" s="96"/>
      <c r="E25" s="96"/>
      <c r="F25" s="96"/>
      <c r="G25" s="96"/>
      <c r="H25" s="96"/>
      <c r="I25" s="96"/>
      <c r="J25" s="96"/>
      <c r="K25" s="96"/>
      <c r="O25" s="102"/>
    </row>
    <row r="26" spans="1:15" x14ac:dyDescent="0.2">
      <c r="A26" s="105">
        <v>2</v>
      </c>
      <c r="B26" s="96">
        <v>15.51</v>
      </c>
      <c r="C26" s="106" t="s">
        <v>56</v>
      </c>
      <c r="D26" s="96"/>
      <c r="E26" s="96"/>
      <c r="F26" s="96"/>
      <c r="G26" s="96"/>
      <c r="H26" s="96"/>
      <c r="I26" s="96"/>
      <c r="J26" s="96"/>
      <c r="K26" s="96"/>
      <c r="O26" s="102"/>
    </row>
    <row r="27" spans="1:15" x14ac:dyDescent="0.2">
      <c r="A27" s="105" t="s">
        <v>156</v>
      </c>
      <c r="B27" s="96">
        <v>11.97</v>
      </c>
      <c r="C27" s="106">
        <v>13.08</v>
      </c>
      <c r="D27" s="96"/>
      <c r="E27" s="96"/>
      <c r="F27" s="96"/>
      <c r="G27" s="96"/>
      <c r="H27" s="96"/>
      <c r="I27" s="96"/>
      <c r="J27" s="96"/>
      <c r="K27" s="96"/>
      <c r="O27" s="102"/>
    </row>
    <row r="28" spans="1:15" x14ac:dyDescent="0.2">
      <c r="A28" s="105">
        <v>4</v>
      </c>
      <c r="B28" s="96">
        <v>10.9</v>
      </c>
      <c r="C28" s="106" t="s">
        <v>56</v>
      </c>
      <c r="D28" s="96"/>
      <c r="E28" s="96"/>
      <c r="F28" s="96"/>
      <c r="G28" s="96"/>
      <c r="H28" s="96"/>
      <c r="I28" s="96"/>
      <c r="J28" s="96"/>
      <c r="K28" s="96"/>
      <c r="O28" s="102"/>
    </row>
    <row r="29" spans="1:15" ht="14.1" customHeight="1" x14ac:dyDescent="0.2">
      <c r="A29" s="105">
        <v>5</v>
      </c>
      <c r="B29" s="96">
        <v>10.65</v>
      </c>
      <c r="C29" s="106" t="s">
        <v>56</v>
      </c>
      <c r="D29" s="96"/>
      <c r="E29" s="96"/>
      <c r="F29" s="96"/>
      <c r="G29" s="96"/>
      <c r="H29" s="96"/>
      <c r="I29" s="96"/>
      <c r="J29" s="96"/>
      <c r="K29" s="96"/>
      <c r="O29" s="102"/>
    </row>
    <row r="30" spans="1:15" x14ac:dyDescent="0.2">
      <c r="A30" s="105">
        <v>6</v>
      </c>
      <c r="B30" s="96">
        <v>13.02</v>
      </c>
      <c r="C30" s="106" t="s">
        <v>56</v>
      </c>
      <c r="D30" s="96"/>
      <c r="E30" s="96"/>
      <c r="F30" s="96"/>
      <c r="G30" s="96"/>
      <c r="H30" s="96"/>
      <c r="I30" s="96"/>
      <c r="J30" s="96"/>
      <c r="K30" s="96"/>
      <c r="O30" s="102"/>
    </row>
    <row r="31" spans="1:15" ht="14.1" customHeight="1" x14ac:dyDescent="0.2">
      <c r="A31" s="105">
        <v>7</v>
      </c>
      <c r="B31" s="96">
        <v>9.82</v>
      </c>
      <c r="C31" s="106" t="s">
        <v>56</v>
      </c>
      <c r="D31" s="96"/>
      <c r="E31" s="96"/>
      <c r="F31" s="96"/>
      <c r="G31" s="96"/>
      <c r="H31" s="96"/>
      <c r="I31" s="96"/>
      <c r="J31" s="96"/>
      <c r="K31" s="96"/>
      <c r="O31" s="102"/>
    </row>
    <row r="32" spans="1:15" s="78" customFormat="1" ht="11.25" x14ac:dyDescent="0.2">
      <c r="A32" s="93" t="s">
        <v>155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1:11" s="78" customFormat="1" ht="11.25" x14ac:dyDescent="0.2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1:11" x14ac:dyDescent="0.2">
      <c r="A34" s="52" t="s">
        <v>165</v>
      </c>
      <c r="B34" s="67" t="s">
        <v>166</v>
      </c>
      <c r="C34" s="68" t="s">
        <v>150</v>
      </c>
      <c r="D34" s="69" t="s">
        <v>48</v>
      </c>
      <c r="E34" s="70" t="s">
        <v>49</v>
      </c>
      <c r="F34" s="53" t="s">
        <v>50</v>
      </c>
      <c r="G34" s="54" t="s">
        <v>51</v>
      </c>
      <c r="H34" s="54"/>
      <c r="I34" s="54"/>
      <c r="J34" s="54"/>
      <c r="K34" s="54"/>
    </row>
  </sheetData>
  <conditionalFormatting sqref="B11:K11 B24:K24">
    <cfRule type="expression" dxfId="1367" priority="563" stopIfTrue="1">
      <formula>AND(ISNUMBER(B$24),B$24&lt;=9.81)</formula>
    </cfRule>
    <cfRule type="expression" dxfId="1366" priority="564" stopIfTrue="1">
      <formula>AND(ISNUMBER(B$24),B$24&lt;=11.99)</formula>
    </cfRule>
    <cfRule type="expression" dxfId="1365" priority="565" stopIfTrue="1">
      <formula>AND(ISNUMBER(B$24),B$24&lt;=14.99)</formula>
    </cfRule>
    <cfRule type="expression" dxfId="1364" priority="566" stopIfTrue="1">
      <formula>AND(ISNUMBER(B$24),B$24&lt;=19.99)</formula>
    </cfRule>
    <cfRule type="expression" dxfId="1363" priority="567" stopIfTrue="1">
      <formula>AND(ISNUMBER(B$24),B$24&lt;=24.99)</formula>
    </cfRule>
    <cfRule type="expression" dxfId="1362" priority="568" stopIfTrue="1">
      <formula>AND(ISNUMBER(B$24),B$24&gt;=25)</formula>
    </cfRule>
  </conditionalFormatting>
  <conditionalFormatting sqref="B12:K12 B25:K25">
    <cfRule type="expression" dxfId="1361" priority="569" stopIfTrue="1">
      <formula>AND(ISNUMBER(B$25),B$25&lt;=9.81)</formula>
    </cfRule>
    <cfRule type="expression" dxfId="1360" priority="570" stopIfTrue="1">
      <formula>AND(ISNUMBER(B$25),B$25&lt;=11.99)</formula>
    </cfRule>
    <cfRule type="expression" dxfId="1359" priority="571" stopIfTrue="1">
      <formula>AND(ISNUMBER(B$25),B$25&lt;=14.99)</formula>
    </cfRule>
    <cfRule type="expression" dxfId="1358" priority="572" stopIfTrue="1">
      <formula>AND(ISNUMBER(B$25),B$25&lt;=19.99)</formula>
    </cfRule>
    <cfRule type="expression" dxfId="1357" priority="573" stopIfTrue="1">
      <formula>AND(ISNUMBER(B$25),B$25&lt;=24.99)</formula>
    </cfRule>
    <cfRule type="expression" dxfId="1356" priority="574" stopIfTrue="1">
      <formula>AND(ISNUMBER(B$25),B$25&gt;=25)</formula>
    </cfRule>
  </conditionalFormatting>
  <conditionalFormatting sqref="B13:K13 B26:K26">
    <cfRule type="expression" dxfId="1355" priority="575" stopIfTrue="1">
      <formula>AND(ISNUMBER(B$26),B$26&lt;=9.81)</formula>
    </cfRule>
    <cfRule type="expression" dxfId="1354" priority="576" stopIfTrue="1">
      <formula>AND(ISNUMBER(B$26),B$26&lt;=11.99)</formula>
    </cfRule>
    <cfRule type="expression" dxfId="1353" priority="577" stopIfTrue="1">
      <formula>AND(ISNUMBER(B$26),B$26&lt;=14.99)</formula>
    </cfRule>
    <cfRule type="expression" dxfId="1352" priority="578" stopIfTrue="1">
      <formula>AND(ISNUMBER(B$26),B$26&lt;=19.99)</formula>
    </cfRule>
    <cfRule type="expression" dxfId="1351" priority="579" stopIfTrue="1">
      <formula>AND(ISNUMBER(B$26),B$26&lt;=24.99)</formula>
    </cfRule>
    <cfRule type="expression" dxfId="1350" priority="580" stopIfTrue="1">
      <formula>AND(ISNUMBER(B$26),B$26&gt;=25)</formula>
    </cfRule>
  </conditionalFormatting>
  <conditionalFormatting sqref="B14:K14 B27:K27">
    <cfRule type="expression" dxfId="1349" priority="581" stopIfTrue="1">
      <formula>AND(ISNUMBER(B$27),B$27&lt;=9.81)</formula>
    </cfRule>
    <cfRule type="expression" dxfId="1348" priority="582" stopIfTrue="1">
      <formula>AND(ISNUMBER(B$27),B$27&lt;=11.99)</formula>
    </cfRule>
    <cfRule type="expression" dxfId="1347" priority="583" stopIfTrue="1">
      <formula>AND(ISNUMBER(B$27),B$27&lt;=14.99)</formula>
    </cfRule>
    <cfRule type="expression" dxfId="1346" priority="584" stopIfTrue="1">
      <formula>AND(ISNUMBER(B$27),B$27&lt;=19.99)</formula>
    </cfRule>
    <cfRule type="expression" dxfId="1345" priority="585" stopIfTrue="1">
      <formula>AND(ISNUMBER(B$27),B$27&lt;=24.99)</formula>
    </cfRule>
    <cfRule type="expression" dxfId="1344" priority="586" stopIfTrue="1">
      <formula>AND(ISNUMBER(B$27),B$27&gt;=25)</formula>
    </cfRule>
  </conditionalFormatting>
  <conditionalFormatting sqref="B15:K15 B28:K28">
    <cfRule type="expression" dxfId="1343" priority="587" stopIfTrue="1">
      <formula>AND(ISNUMBER(B$28),B$28&lt;=9.81)</formula>
    </cfRule>
    <cfRule type="expression" dxfId="1342" priority="588" stopIfTrue="1">
      <formula>AND(ISNUMBER(B$28),B$28&lt;=11.99)</formula>
    </cfRule>
    <cfRule type="expression" dxfId="1341" priority="589" stopIfTrue="1">
      <formula>AND(ISNUMBER(B$28),B$28&lt;=14.99)</formula>
    </cfRule>
    <cfRule type="expression" dxfId="1340" priority="590" stopIfTrue="1">
      <formula>AND(ISNUMBER(B$28),B$28&lt;=19.99)</formula>
    </cfRule>
    <cfRule type="expression" dxfId="1339" priority="591" stopIfTrue="1">
      <formula>AND(ISNUMBER(B$28),B$28&lt;=24.99)</formula>
    </cfRule>
    <cfRule type="expression" dxfId="1338" priority="592" stopIfTrue="1">
      <formula>AND(ISNUMBER(B$28),B$28&gt;=25)</formula>
    </cfRule>
  </conditionalFormatting>
  <conditionalFormatting sqref="B16:K16 B29:K29">
    <cfRule type="expression" dxfId="1337" priority="593" stopIfTrue="1">
      <formula>AND(ISNUMBER(B$29),B$29&lt;=9.81)</formula>
    </cfRule>
    <cfRule type="expression" dxfId="1336" priority="594" stopIfTrue="1">
      <formula>AND(ISNUMBER(B$29),B$29&lt;=11.99)</formula>
    </cfRule>
    <cfRule type="expression" dxfId="1335" priority="595" stopIfTrue="1">
      <formula>AND(ISNUMBER(B$29),B$29&lt;=14.99)</formula>
    </cfRule>
    <cfRule type="expression" dxfId="1334" priority="596" stopIfTrue="1">
      <formula>AND(ISNUMBER(B$29),B$29&lt;=19.99)</formula>
    </cfRule>
    <cfRule type="expression" dxfId="1333" priority="597" stopIfTrue="1">
      <formula>AND(ISNUMBER(B$29),B$29&lt;=24.99)</formula>
    </cfRule>
    <cfRule type="expression" dxfId="1332" priority="598" stopIfTrue="1">
      <formula>AND(ISNUMBER(B$29),B$29&gt;=25)</formula>
    </cfRule>
  </conditionalFormatting>
  <conditionalFormatting sqref="B17:K17 B30:K30">
    <cfRule type="expression" dxfId="1331" priority="599" stopIfTrue="1">
      <formula>AND(ISNUMBER(B$30),B$30&lt;=9.81)</formula>
    </cfRule>
    <cfRule type="expression" dxfId="1330" priority="600" stopIfTrue="1">
      <formula>AND(ISNUMBER(B$30),B$30&lt;=11.99)</formula>
    </cfRule>
    <cfRule type="expression" dxfId="1329" priority="601" stopIfTrue="1">
      <formula>AND(ISNUMBER(B$30),B$30&lt;=14.99)</formula>
    </cfRule>
    <cfRule type="expression" dxfId="1328" priority="602" stopIfTrue="1">
      <formula>AND(ISNUMBER(B$30),B$30&lt;=19.99)</formula>
    </cfRule>
    <cfRule type="expression" dxfId="1327" priority="603" stopIfTrue="1">
      <formula>AND(ISNUMBER(B$30),B$30&lt;=24.99)</formula>
    </cfRule>
    <cfRule type="expression" dxfId="1326" priority="604" stopIfTrue="1">
      <formula>AND(ISNUMBER(B$30),B$30&gt;=25)</formula>
    </cfRule>
  </conditionalFormatting>
  <conditionalFormatting sqref="B18:K18 B31:K31">
    <cfRule type="expression" dxfId="1325" priority="605" stopIfTrue="1">
      <formula>AND(ISNUMBER(B$31),B$31&lt;=9.81)</formula>
    </cfRule>
    <cfRule type="expression" dxfId="1324" priority="606" stopIfTrue="1">
      <formula>AND(ISNUMBER(B$31),B$31&lt;=11.99)</formula>
    </cfRule>
    <cfRule type="expression" dxfId="1323" priority="607" stopIfTrue="1">
      <formula>AND(ISNUMBER(B$31),B$31&lt;=14.99)</formula>
    </cfRule>
    <cfRule type="expression" dxfId="1322" priority="608" stopIfTrue="1">
      <formula>AND(ISNUMBER(B$31),B$31&lt;=19.99)</formula>
    </cfRule>
    <cfRule type="expression" dxfId="1321" priority="609" stopIfTrue="1">
      <formula>AND(ISNUMBER(B$31),B$31&lt;=24.99)</formula>
    </cfRule>
    <cfRule type="expression" dxfId="1320" priority="610" stopIfTrue="1">
      <formula>AND(ISNUMBER(B$31),B$31&gt;=25)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39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41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42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43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44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45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46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47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165</v>
      </c>
      <c r="B41" s="67" t="s">
        <v>166</v>
      </c>
      <c r="C41" s="68" t="s">
        <v>150</v>
      </c>
      <c r="D41" s="69" t="s">
        <v>48</v>
      </c>
      <c r="E41" s="70" t="s">
        <v>49</v>
      </c>
      <c r="F41" s="53" t="s">
        <v>50</v>
      </c>
      <c r="G41" s="54" t="s">
        <v>51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1319" priority="901" stopIfTrue="1">
      <formula>AND(ISNUMBER(B$27),B$27&lt;=9.81)</formula>
    </cfRule>
    <cfRule type="expression" dxfId="1318" priority="902" stopIfTrue="1">
      <formula>AND(ISNUMBER(B$27),B$27&lt;=11.99)</formula>
    </cfRule>
    <cfRule type="expression" dxfId="1317" priority="903" stopIfTrue="1">
      <formula>AND(ISNUMBER(B$27),B$27&lt;=14.99)</formula>
    </cfRule>
    <cfRule type="expression" dxfId="1316" priority="904" stopIfTrue="1">
      <formula>AND(ISNUMBER(B$27),B$27&lt;=19.99)</formula>
    </cfRule>
    <cfRule type="expression" dxfId="1315" priority="905" stopIfTrue="1">
      <formula>AND(ISNUMBER(B$27),B$27&lt;=24.99)</formula>
    </cfRule>
    <cfRule type="expression" dxfId="1314" priority="906" stopIfTrue="1">
      <formula>AND(ISNUMBER(B$27),B$27&gt;=25)</formula>
    </cfRule>
  </conditionalFormatting>
  <conditionalFormatting sqref="B11:K11 B28:K28">
    <cfRule type="expression" dxfId="1313" priority="907" stopIfTrue="1">
      <formula>AND(ISNUMBER(B$28),B$28&lt;=9.81)</formula>
    </cfRule>
    <cfRule type="expression" dxfId="1312" priority="908" stopIfTrue="1">
      <formula>AND(ISNUMBER(B$28),B$28&lt;=11.99)</formula>
    </cfRule>
    <cfRule type="expression" dxfId="1311" priority="909" stopIfTrue="1">
      <formula>AND(ISNUMBER(B$28),B$28&lt;=14.99)</formula>
    </cfRule>
    <cfRule type="expression" dxfId="1310" priority="910" stopIfTrue="1">
      <formula>AND(ISNUMBER(B$28),B$28&lt;=19.99)</formula>
    </cfRule>
    <cfRule type="expression" dxfId="1309" priority="911" stopIfTrue="1">
      <formula>AND(ISNUMBER(B$28),B$28&lt;=24.99)</formula>
    </cfRule>
    <cfRule type="expression" dxfId="1308" priority="912" stopIfTrue="1">
      <formula>AND(ISNUMBER(B$28),B$28&gt;=25)</formula>
    </cfRule>
  </conditionalFormatting>
  <conditionalFormatting sqref="B12:K12 B29:K29">
    <cfRule type="expression" dxfId="1307" priority="913" stopIfTrue="1">
      <formula>AND(ISNUMBER(B$29),B$29&lt;=9.81)</formula>
    </cfRule>
    <cfRule type="expression" dxfId="1306" priority="914" stopIfTrue="1">
      <formula>AND(ISNUMBER(B$29),B$29&lt;=11.99)</formula>
    </cfRule>
    <cfRule type="expression" dxfId="1305" priority="915" stopIfTrue="1">
      <formula>AND(ISNUMBER(B$29),B$29&lt;=14.99)</formula>
    </cfRule>
    <cfRule type="expression" dxfId="1304" priority="916" stopIfTrue="1">
      <formula>AND(ISNUMBER(B$29),B$29&lt;=19.99)</formula>
    </cfRule>
    <cfRule type="expression" dxfId="1303" priority="917" stopIfTrue="1">
      <formula>AND(ISNUMBER(B$29),B$29&lt;=24.99)</formula>
    </cfRule>
    <cfRule type="expression" dxfId="1302" priority="918" stopIfTrue="1">
      <formula>AND(ISNUMBER(B$29),B$29&gt;=25)</formula>
    </cfRule>
  </conditionalFormatting>
  <conditionalFormatting sqref="B13:K13 B30:K30">
    <cfRule type="expression" dxfId="1301" priority="919" stopIfTrue="1">
      <formula>AND(ISNUMBER(B$30),B$30&lt;=9.81)</formula>
    </cfRule>
    <cfRule type="expression" dxfId="1300" priority="920" stopIfTrue="1">
      <formula>AND(ISNUMBER(B$30),B$30&lt;=11.99)</formula>
    </cfRule>
    <cfRule type="expression" dxfId="1299" priority="921" stopIfTrue="1">
      <formula>AND(ISNUMBER(B$30),B$30&lt;=14.99)</formula>
    </cfRule>
    <cfRule type="expression" dxfId="1298" priority="922" stopIfTrue="1">
      <formula>AND(ISNUMBER(B$30),B$30&lt;=19.99)</formula>
    </cfRule>
    <cfRule type="expression" dxfId="1297" priority="923" stopIfTrue="1">
      <formula>AND(ISNUMBER(B$30),B$30&lt;=24.99)</formula>
    </cfRule>
    <cfRule type="expression" dxfId="1296" priority="924" stopIfTrue="1">
      <formula>AND(ISNUMBER(B$30),B$30&gt;=25)</formula>
    </cfRule>
  </conditionalFormatting>
  <conditionalFormatting sqref="B14:K14 B31:K31">
    <cfRule type="expression" dxfId="1295" priority="925" stopIfTrue="1">
      <formula>AND(ISNUMBER(B$31),B$31&lt;=9.81)</formula>
    </cfRule>
    <cfRule type="expression" dxfId="1294" priority="926" stopIfTrue="1">
      <formula>AND(ISNUMBER(B$31),B$31&lt;=11.99)</formula>
    </cfRule>
    <cfRule type="expression" dxfId="1293" priority="927" stopIfTrue="1">
      <formula>AND(ISNUMBER(B$31),B$31&lt;=14.99)</formula>
    </cfRule>
    <cfRule type="expression" dxfId="1292" priority="928" stopIfTrue="1">
      <formula>AND(ISNUMBER(B$31),B$31&lt;=19.99)</formula>
    </cfRule>
    <cfRule type="expression" dxfId="1291" priority="929" stopIfTrue="1">
      <formula>AND(ISNUMBER(B$31),B$31&lt;=24.99)</formula>
    </cfRule>
    <cfRule type="expression" dxfId="1290" priority="930" stopIfTrue="1">
      <formula>AND(ISNUMBER(B$31),B$31&gt;=25)</formula>
    </cfRule>
  </conditionalFormatting>
  <conditionalFormatting sqref="B15:K15 B32:K32">
    <cfRule type="expression" dxfId="1289" priority="931" stopIfTrue="1">
      <formula>AND(ISNUMBER(B$32),B$32&lt;=9.81)</formula>
    </cfRule>
    <cfRule type="expression" dxfId="1288" priority="932" stopIfTrue="1">
      <formula>AND(ISNUMBER(B$32),B$32&lt;=11.99)</formula>
    </cfRule>
    <cfRule type="expression" dxfId="1287" priority="933" stopIfTrue="1">
      <formula>AND(ISNUMBER(B$32),B$32&lt;=14.99)</formula>
    </cfRule>
    <cfRule type="expression" dxfId="1286" priority="934" stopIfTrue="1">
      <formula>AND(ISNUMBER(B$32),B$32&lt;=19.99)</formula>
    </cfRule>
    <cfRule type="expression" dxfId="1285" priority="935" stopIfTrue="1">
      <formula>AND(ISNUMBER(B$32),B$32&lt;=24.99)</formula>
    </cfRule>
    <cfRule type="expression" dxfId="1284" priority="936" stopIfTrue="1">
      <formula>AND(ISNUMBER(B$32),B$32&gt;=25)</formula>
    </cfRule>
  </conditionalFormatting>
  <conditionalFormatting sqref="B16:K16 B33:K33">
    <cfRule type="expression" dxfId="1283" priority="937" stopIfTrue="1">
      <formula>AND(ISNUMBER(B$33),B$33&lt;=9.81)</formula>
    </cfRule>
    <cfRule type="expression" dxfId="1282" priority="938" stopIfTrue="1">
      <formula>AND(ISNUMBER(B$33),B$33&lt;=11.99)</formula>
    </cfRule>
    <cfRule type="expression" dxfId="1281" priority="939" stopIfTrue="1">
      <formula>AND(ISNUMBER(B$33),B$33&lt;=14.99)</formula>
    </cfRule>
    <cfRule type="expression" dxfId="1280" priority="940" stopIfTrue="1">
      <formula>AND(ISNUMBER(B$33),B$33&lt;=19.99)</formula>
    </cfRule>
    <cfRule type="expression" dxfId="1279" priority="941" stopIfTrue="1">
      <formula>AND(ISNUMBER(B$33),B$33&lt;=24.99)</formula>
    </cfRule>
    <cfRule type="expression" dxfId="1278" priority="942" stopIfTrue="1">
      <formula>AND(ISNUMBER(B$33),B$33&gt;=25)</formula>
    </cfRule>
  </conditionalFormatting>
  <conditionalFormatting sqref="B17:K17 B34:K34">
    <cfRule type="expression" dxfId="1277" priority="943" stopIfTrue="1">
      <formula>AND(ISNUMBER(B$34),B$34&lt;=9.81)</formula>
    </cfRule>
    <cfRule type="expression" dxfId="1276" priority="944" stopIfTrue="1">
      <formula>AND(ISNUMBER(B$34),B$34&lt;=11.99)</formula>
    </cfRule>
    <cfRule type="expression" dxfId="1275" priority="945" stopIfTrue="1">
      <formula>AND(ISNUMBER(B$34),B$34&lt;=14.99)</formula>
    </cfRule>
    <cfRule type="expression" dxfId="1274" priority="946" stopIfTrue="1">
      <formula>AND(ISNUMBER(B$34),B$34&lt;=19.99)</formula>
    </cfRule>
    <cfRule type="expression" dxfId="1273" priority="947" stopIfTrue="1">
      <formula>AND(ISNUMBER(B$34),B$34&lt;=24.99)</formula>
    </cfRule>
    <cfRule type="expression" dxfId="1272" priority="948" stopIfTrue="1">
      <formula>AND(ISNUMBER(B$34),B$34&gt;=25)</formula>
    </cfRule>
  </conditionalFormatting>
  <conditionalFormatting sqref="B18:K18 B35:K35">
    <cfRule type="expression" dxfId="1271" priority="949" stopIfTrue="1">
      <formula>AND(ISNUMBER(B$35),B$35&lt;=9.81)</formula>
    </cfRule>
    <cfRule type="expression" dxfId="1270" priority="950" stopIfTrue="1">
      <formula>AND(ISNUMBER(B$35),B$35&lt;=11.99)</formula>
    </cfRule>
    <cfRule type="expression" dxfId="1269" priority="951" stopIfTrue="1">
      <formula>AND(ISNUMBER(B$35),B$35&lt;=14.99)</formula>
    </cfRule>
    <cfRule type="expression" dxfId="1268" priority="952" stopIfTrue="1">
      <formula>AND(ISNUMBER(B$35),B$35&lt;=19.99)</formula>
    </cfRule>
    <cfRule type="expression" dxfId="1267" priority="953" stopIfTrue="1">
      <formula>AND(ISNUMBER(B$35),B$35&lt;=24.99)</formula>
    </cfRule>
    <cfRule type="expression" dxfId="1266" priority="954" stopIfTrue="1">
      <formula>AND(ISNUMBER(B$35),B$35&gt;=25)</formula>
    </cfRule>
  </conditionalFormatting>
  <conditionalFormatting sqref="B19:K19 B36:K36">
    <cfRule type="expression" dxfId="1265" priority="955" stopIfTrue="1">
      <formula>AND(ISNUMBER(B$36),B$36&lt;=9.81)</formula>
    </cfRule>
    <cfRule type="expression" dxfId="1264" priority="956" stopIfTrue="1">
      <formula>AND(ISNUMBER(B$36),B$36&lt;=11.99)</formula>
    </cfRule>
    <cfRule type="expression" dxfId="1263" priority="957" stopIfTrue="1">
      <formula>AND(ISNUMBER(B$36),B$36&lt;=14.99)</formula>
    </cfRule>
    <cfRule type="expression" dxfId="1262" priority="958" stopIfTrue="1">
      <formula>AND(ISNUMBER(B$36),B$36&lt;=19.99)</formula>
    </cfRule>
    <cfRule type="expression" dxfId="1261" priority="959" stopIfTrue="1">
      <formula>AND(ISNUMBER(B$36),B$36&lt;=24.99)</formula>
    </cfRule>
    <cfRule type="expression" dxfId="1260" priority="960" stopIfTrue="1">
      <formula>AND(ISNUMBER(B$36),B$36&gt;=25)</formula>
    </cfRule>
  </conditionalFormatting>
  <conditionalFormatting sqref="B20:K20 B37:K37">
    <cfRule type="expression" dxfId="1259" priority="961" stopIfTrue="1">
      <formula>AND(ISNUMBER(B$37),B$37&lt;=9.81)</formula>
    </cfRule>
    <cfRule type="expression" dxfId="1258" priority="962" stopIfTrue="1">
      <formula>AND(ISNUMBER(B$37),B$37&lt;=11.99)</formula>
    </cfRule>
    <cfRule type="expression" dxfId="1257" priority="963" stopIfTrue="1">
      <formula>AND(ISNUMBER(B$37),B$37&lt;=14.99)</formula>
    </cfRule>
    <cfRule type="expression" dxfId="1256" priority="964" stopIfTrue="1">
      <formula>AND(ISNUMBER(B$37),B$37&lt;=19.99)</formula>
    </cfRule>
    <cfRule type="expression" dxfId="1255" priority="965" stopIfTrue="1">
      <formula>AND(ISNUMBER(B$37),B$37&lt;=24.99)</formula>
    </cfRule>
    <cfRule type="expression" dxfId="1254" priority="966" stopIfTrue="1">
      <formula>AND(ISNUMBER(B$37),B$37&gt;=25)</formula>
    </cfRule>
  </conditionalFormatting>
  <conditionalFormatting sqref="B21:K21 B38:K38">
    <cfRule type="expression" dxfId="1253" priority="967" stopIfTrue="1">
      <formula>AND(ISNUMBER(B$38),B$38&lt;=9.81)</formula>
    </cfRule>
    <cfRule type="expression" dxfId="1252" priority="968" stopIfTrue="1">
      <formula>AND(ISNUMBER(B$38),B$38&lt;=11.99)</formula>
    </cfRule>
    <cfRule type="expression" dxfId="1251" priority="969" stopIfTrue="1">
      <formula>AND(ISNUMBER(B$38),B$38&lt;=14.99)</formula>
    </cfRule>
    <cfRule type="expression" dxfId="1250" priority="970" stopIfTrue="1">
      <formula>AND(ISNUMBER(B$38),B$38&lt;=19.99)</formula>
    </cfRule>
    <cfRule type="expression" dxfId="1249" priority="971" stopIfTrue="1">
      <formula>AND(ISNUMBER(B$38),B$38&lt;=24.99)</formula>
    </cfRule>
    <cfRule type="expression" dxfId="1248" priority="97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32</vt:i4>
      </vt:variant>
      <vt:variant>
        <vt:lpstr>Benannte Bereiche</vt:lpstr>
      </vt:variant>
      <vt:variant>
        <vt:i4>32</vt:i4>
      </vt:variant>
    </vt:vector>
  </HeadingPairs>
  <TitlesOfParts>
    <vt:vector size="64" baseType="lpstr">
      <vt:lpstr>Zähltabelle</vt:lpstr>
      <vt:lpstr>SH, HH, HB, NI | E</vt:lpstr>
      <vt:lpstr>Leer (3)</vt:lpstr>
      <vt:lpstr>NW (gB) | E</vt:lpstr>
      <vt:lpstr>NW (Fg) | E</vt:lpstr>
      <vt:lpstr>Leer (5)</vt:lpstr>
      <vt:lpstr>HE (gB) | L</vt:lpstr>
      <vt:lpstr>HE (fB) | L</vt:lpstr>
      <vt:lpstr>Leer (6)</vt:lpstr>
      <vt:lpstr>RP, SL (gB) | L</vt:lpstr>
      <vt:lpstr>RP, SL (fB) | L</vt:lpstr>
      <vt:lpstr>Leer (7)</vt:lpstr>
      <vt:lpstr>RP, SL (kfmB) | G</vt:lpstr>
      <vt:lpstr>RP, SL (V u. E) | G</vt:lpstr>
      <vt:lpstr>BW | L</vt:lpstr>
      <vt:lpstr>Leer (8)</vt:lpstr>
      <vt:lpstr>BW (kfmB) | G</vt:lpstr>
      <vt:lpstr>BW (V u. E) | G</vt:lpstr>
      <vt:lpstr>Leer (9)</vt:lpstr>
      <vt:lpstr>BY | L</vt:lpstr>
      <vt:lpstr>BY (kfmB) | G</vt:lpstr>
      <vt:lpstr>BY (V u. E) | G</vt:lpstr>
      <vt:lpstr>MV | E</vt:lpstr>
      <vt:lpstr>BE, BB | L</vt:lpstr>
      <vt:lpstr>BE, BB | G</vt:lpstr>
      <vt:lpstr>ST | L</vt:lpstr>
      <vt:lpstr>Leer (11)</vt:lpstr>
      <vt:lpstr>ST (kfmB) | G</vt:lpstr>
      <vt:lpstr>ST (V u. E) | G</vt:lpstr>
      <vt:lpstr>TH | L</vt:lpstr>
      <vt:lpstr>TH | G</vt:lpstr>
      <vt:lpstr>SN | E</vt:lpstr>
      <vt:lpstr>'BE, BB | G'!Druckbereich</vt:lpstr>
      <vt:lpstr>'BE, BB | L'!Druckbereich</vt:lpstr>
      <vt:lpstr>'BW (kfmB) | G'!Druckbereich</vt:lpstr>
      <vt:lpstr>'BW (V u. E) | G'!Druckbereich</vt:lpstr>
      <vt:lpstr>'BW | L'!Druckbereich</vt:lpstr>
      <vt:lpstr>'BY (kfmB) | G'!Druckbereich</vt:lpstr>
      <vt:lpstr>'BY (V u. E) | G'!Druckbereich</vt:lpstr>
      <vt:lpstr>'BY | L'!Druckbereich</vt:lpstr>
      <vt:lpstr>'HE (fB) | L'!Druckbereich</vt:lpstr>
      <vt:lpstr>'HE (gB) | L'!Druckbereich</vt:lpstr>
      <vt:lpstr>'Leer (11)'!Druckbereich</vt:lpstr>
      <vt:lpstr>'Leer (3)'!Druckbereich</vt:lpstr>
      <vt:lpstr>'Leer (5)'!Druckbereich</vt:lpstr>
      <vt:lpstr>'Leer (6)'!Druckbereich</vt:lpstr>
      <vt:lpstr>'Leer (7)'!Druckbereich</vt:lpstr>
      <vt:lpstr>'Leer (8)'!Druckbereich</vt:lpstr>
      <vt:lpstr>'Leer (9)'!Druckbereich</vt:lpstr>
      <vt:lpstr>'MV | E'!Druckbereich</vt:lpstr>
      <vt:lpstr>'NW (Fg) | E'!Druckbereich</vt:lpstr>
      <vt:lpstr>'NW (gB) | E'!Druckbereich</vt:lpstr>
      <vt:lpstr>'RP, SL (fB) | L'!Druckbereich</vt:lpstr>
      <vt:lpstr>'RP, SL (gB) | L'!Druckbereich</vt:lpstr>
      <vt:lpstr>'RP, SL (kfmB) | G'!Druckbereich</vt:lpstr>
      <vt:lpstr>'RP, SL (V u. E) | G'!Druckbereich</vt:lpstr>
      <vt:lpstr>'SH, HH, HB, NI | E'!Druckbereich</vt:lpstr>
      <vt:lpstr>'SN | E'!Druckbereich</vt:lpstr>
      <vt:lpstr>'ST (kfmB) | G'!Druckbereich</vt:lpstr>
      <vt:lpstr>'ST (V u. E) | G'!Druckbereich</vt:lpstr>
      <vt:lpstr>'ST | L'!Druckbereich</vt:lpstr>
      <vt:lpstr>'TH | G'!Druckbereich</vt:lpstr>
      <vt:lpstr>'TH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2023-03-14T14:34:51Z</cp:lastPrinted>
  <dcterms:created xsi:type="dcterms:W3CDTF">2012-08-29T06:51:35Z</dcterms:created>
  <dcterms:modified xsi:type="dcterms:W3CDTF">2023-03-14T15:41:57Z</dcterms:modified>
</cp:coreProperties>
</file>