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2022-01 WSI GDP\BEREICHE\BILDUNG\Online\Excel\"/>
    </mc:Choice>
  </mc:AlternateContent>
  <xr:revisionPtr revIDLastSave="0" documentId="14_{1951CA67-EDAB-4E0F-A6E3-68983C7568A4}" xr6:coauthVersionLast="47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Deutschland" sheetId="19" r:id="rId1"/>
  </sheets>
  <definedNames>
    <definedName name="_xlnm._FilterDatabase" localSheetId="0" hidden="1">Deutschland!$B$8:$F$8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9" l="1"/>
  <c r="E34" i="19"/>
  <c r="E36" i="19" s="1"/>
  <c r="D34" i="19"/>
  <c r="D36" i="19" s="1"/>
  <c r="C34" i="19"/>
  <c r="F34" i="19" s="1"/>
  <c r="C36" i="19" l="1"/>
</calcChain>
</file>

<file path=xl/sharedStrings.xml><?xml version="1.0" encoding="utf-8"?>
<sst xmlns="http://schemas.openxmlformats.org/spreadsheetml/2006/main" count="45" uniqueCount="45">
  <si>
    <t>Männer</t>
  </si>
  <si>
    <t>Frauenanteil</t>
  </si>
  <si>
    <t>Medizinische*r Fachangestellte*r</t>
  </si>
  <si>
    <t>Elektroniker*in</t>
  </si>
  <si>
    <t>Industriemechaniker*in</t>
  </si>
  <si>
    <t xml:space="preserve">Zahnmedizinische*r Fachangestellte*r </t>
  </si>
  <si>
    <t xml:space="preserve">Fachkraft für Lagerlogistik </t>
  </si>
  <si>
    <t>Friseur*in</t>
  </si>
  <si>
    <t>Tischler*in</t>
  </si>
  <si>
    <t>Elektroniker*in für Betriebstechnik</t>
  </si>
  <si>
    <t>Steuerfachangestellte*r</t>
  </si>
  <si>
    <t>Verwaltungsfachangestellte*r</t>
  </si>
  <si>
    <t>Maler*in und Lackierer*in</t>
  </si>
  <si>
    <t>Fachlagerist*in</t>
  </si>
  <si>
    <t>Die 25 häufigsten Ausbildungsberufe</t>
  </si>
  <si>
    <t>Frauen</t>
  </si>
  <si>
    <t>Insgesamt</t>
  </si>
  <si>
    <t>absolute Angaben</t>
  </si>
  <si>
    <t>Prozent</t>
  </si>
  <si>
    <t>Gesamt (25 häufigste Ausbildungsberufe)</t>
  </si>
  <si>
    <t>Anmerkungen</t>
  </si>
  <si>
    <t>WSI GenderDatenPortal</t>
  </si>
  <si>
    <t>Bereich: Bildung</t>
  </si>
  <si>
    <r>
      <rPr>
        <b/>
        <sz val="12"/>
        <rFont val="Calibri"/>
        <family val="2"/>
      </rPr>
      <t>Datenquelle</t>
    </r>
    <r>
      <rPr>
        <sz val="12"/>
        <rFont val="Calibri"/>
        <family val="2"/>
      </rPr>
      <t xml:space="preserve">: BIBB, Datensystem Auszubildende, eigene Berechnungen. </t>
    </r>
  </si>
  <si>
    <t>https://www.wsi.de/de/bildung-14616.htm</t>
  </si>
  <si>
    <t>Kontakt: Dr. Yvonne Lott, 
yvonne-lott@boeckler.de</t>
  </si>
  <si>
    <t>1) Anzahl der im Jahr 2020 neu abgeschlossenen Ausbildungsverträge, die bis zum 31.12.2020 nicht gelöst wurden.</t>
  </si>
  <si>
    <t xml:space="preserve">Kaufmann/Kauffrau im Einzelhandel </t>
  </si>
  <si>
    <t xml:space="preserve">Kaufmann/Kauffrau für Büromanagement </t>
  </si>
  <si>
    <t>Verkäufer*in</t>
  </si>
  <si>
    <t>Kraftfahrzeugmechatroniker*in</t>
  </si>
  <si>
    <t>Fachinformatiker*in</t>
  </si>
  <si>
    <t xml:space="preserve">Industriekaufmann/-kauffrau </t>
  </si>
  <si>
    <t xml:space="preserve">Anlagenmechaniker*in für Sanitär-, Heizungs- und Klimatechnik </t>
  </si>
  <si>
    <t xml:space="preserve">Kaufmann/Kauffrau für Groß- und Außenhandelsmanagement </t>
  </si>
  <si>
    <t>Bankkaufmann/-kauffrau (ggf. mit Sparkassenkaufmann/-kauffrau)</t>
  </si>
  <si>
    <t>Mechatroniker*in</t>
  </si>
  <si>
    <t>Koch/Köchin</t>
  </si>
  <si>
    <t xml:space="preserve">Hotelfachmann/-fachfrau </t>
  </si>
  <si>
    <t>Gärtner*in</t>
  </si>
  <si>
    <t>Alle Neuabschlüsse im Jahr 2020</t>
  </si>
  <si>
    <t>Anteil der 25 häufigsten Berufe an allen Neuabschlüssen in 2020 (in Prozent)</t>
  </si>
  <si>
    <r>
      <rPr>
        <b/>
        <sz val="12"/>
        <rFont val="Calibri"/>
        <family val="2"/>
      </rPr>
      <t>Bearbeitung</t>
    </r>
    <r>
      <rPr>
        <sz val="12"/>
        <rFont val="Calibri"/>
        <family val="2"/>
      </rPr>
      <t>: WSI GenderDatenPortal 2022</t>
    </r>
  </si>
  <si>
    <t>Stand: September 2022</t>
  </si>
  <si>
    <r>
      <t>Die 25 Ausbildungsberufe mit den meisten Neuabschlüssen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in Deutschland (2020), in absoluten Zahlen und in Prozent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</si>
</sst>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0.0"/>
    <numFmt numFmtId="166" formatCode="#,##0.0"/>
  </numFmts>
  <fonts count="15">
    <font>
      <sz val="11"/>
      <color rgb="FF000000"/>
      <name val="Calibri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vertAlign val="superscript"/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   "/>
    </font>
    <font>
      <sz val="11"/>
      <color theme="1"/>
      <name val="Calibri   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1" applyFont="1"/>
    <xf numFmtId="0" fontId="2" fillId="0" borderId="0" xfId="1" applyAlignment="1">
      <alignment horizontal="center"/>
    </xf>
    <xf numFmtId="0" fontId="2" fillId="0" borderId="0" xfId="1"/>
    <xf numFmtId="0" fontId="2" fillId="0" borderId="0" xfId="1" applyAlignment="1">
      <alignment horizontal="center" wrapText="1"/>
    </xf>
    <xf numFmtId="0" fontId="2" fillId="0" borderId="0" xfId="1" applyAlignment="1">
      <alignment wrapText="1"/>
    </xf>
    <xf numFmtId="3" fontId="2" fillId="0" borderId="0" xfId="1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left" wrapText="1"/>
    </xf>
    <xf numFmtId="0" fontId="3" fillId="0" borderId="0" xfId="2" applyFill="1"/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7" fillId="0" borderId="17" xfId="1" applyFont="1" applyBorder="1" applyAlignment="1">
      <alignment horizontal="left"/>
    </xf>
    <xf numFmtId="0" fontId="9" fillId="3" borderId="24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165" fontId="7" fillId="4" borderId="6" xfId="1" applyNumberFormat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/>
    </xf>
    <xf numFmtId="165" fontId="7" fillId="4" borderId="11" xfId="1" applyNumberFormat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Border="1" applyAlignment="1">
      <alignment horizontal="center" vertical="center" wrapText="1"/>
    </xf>
    <xf numFmtId="165" fontId="7" fillId="4" borderId="11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Border="1" applyAlignment="1">
      <alignment horizontal="center" vertical="center"/>
    </xf>
    <xf numFmtId="3" fontId="7" fillId="2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Border="1" applyAlignment="1">
      <alignment horizontal="center" vertical="center"/>
    </xf>
    <xf numFmtId="0" fontId="6" fillId="0" borderId="7" xfId="1" applyFont="1" applyBorder="1"/>
    <xf numFmtId="164" fontId="7" fillId="4" borderId="16" xfId="1" applyNumberFormat="1" applyFont="1" applyFill="1" applyBorder="1" applyAlignment="1">
      <alignment horizontal="center"/>
    </xf>
    <xf numFmtId="164" fontId="7" fillId="0" borderId="9" xfId="1" applyNumberFormat="1" applyFont="1" applyBorder="1" applyAlignment="1">
      <alignment horizontal="center" vertical="center"/>
    </xf>
    <xf numFmtId="164" fontId="7" fillId="0" borderId="0" xfId="1" applyNumberFormat="1" applyFont="1" applyAlignment="1">
      <alignment horizontal="center"/>
    </xf>
    <xf numFmtId="165" fontId="7" fillId="4" borderId="10" xfId="1" applyNumberFormat="1" applyFont="1" applyFill="1" applyBorder="1" applyAlignment="1">
      <alignment horizontal="center" vertical="center"/>
    </xf>
    <xf numFmtId="0" fontId="7" fillId="0" borderId="12" xfId="1" applyFont="1" applyBorder="1" applyAlignment="1">
      <alignment wrapText="1"/>
    </xf>
    <xf numFmtId="166" fontId="7" fillId="4" borderId="13" xfId="1" applyNumberFormat="1" applyFont="1" applyFill="1" applyBorder="1" applyAlignment="1">
      <alignment horizontal="center" vertical="center"/>
    </xf>
    <xf numFmtId="166" fontId="7" fillId="2" borderId="14" xfId="1" applyNumberFormat="1" applyFont="1" applyFill="1" applyBorder="1" applyAlignment="1">
      <alignment horizontal="center" vertical="center"/>
    </xf>
    <xf numFmtId="166" fontId="7" fillId="2" borderId="15" xfId="1" applyNumberFormat="1" applyFont="1" applyFill="1" applyBorder="1" applyAlignment="1">
      <alignment horizontal="center" vertical="center"/>
    </xf>
    <xf numFmtId="0" fontId="6" fillId="2" borderId="26" xfId="1" applyFont="1" applyFill="1" applyBorder="1"/>
    <xf numFmtId="3" fontId="7" fillId="4" borderId="27" xfId="1" applyNumberFormat="1" applyFont="1" applyFill="1" applyBorder="1" applyAlignment="1">
      <alignment horizontal="center" vertical="center"/>
    </xf>
    <xf numFmtId="3" fontId="7" fillId="4" borderId="28" xfId="1" applyNumberFormat="1" applyFont="1" applyFill="1" applyBorder="1" applyAlignment="1">
      <alignment horizontal="center" vertical="center"/>
    </xf>
    <xf numFmtId="3" fontId="7" fillId="4" borderId="28" xfId="1" applyNumberFormat="1" applyFont="1" applyFill="1" applyBorder="1" applyAlignment="1">
      <alignment horizontal="center" vertical="center" wrapText="1"/>
    </xf>
    <xf numFmtId="3" fontId="7" fillId="4" borderId="29" xfId="1" applyNumberFormat="1" applyFont="1" applyFill="1" applyBorder="1" applyAlignment="1">
      <alignment horizontal="center" vertical="center"/>
    </xf>
    <xf numFmtId="0" fontId="9" fillId="3" borderId="32" xfId="1" applyFont="1" applyFill="1" applyBorder="1" applyAlignment="1">
      <alignment horizontal="center" vertical="center" wrapText="1"/>
    </xf>
    <xf numFmtId="164" fontId="7" fillId="4" borderId="33" xfId="1" applyNumberFormat="1" applyFont="1" applyFill="1" applyBorder="1" applyAlignment="1">
      <alignment horizontal="center" vertical="center"/>
    </xf>
    <xf numFmtId="164" fontId="7" fillId="0" borderId="34" xfId="1" applyNumberFormat="1" applyFont="1" applyBorder="1" applyAlignment="1">
      <alignment horizontal="center" vertical="center"/>
    </xf>
    <xf numFmtId="166" fontId="7" fillId="4" borderId="35" xfId="1" applyNumberFormat="1" applyFont="1" applyFill="1" applyBorder="1" applyAlignment="1">
      <alignment horizontal="center" vertical="center"/>
    </xf>
    <xf numFmtId="0" fontId="14" fillId="0" borderId="3" xfId="1" applyFont="1" applyBorder="1"/>
    <xf numFmtId="0" fontId="14" fillId="0" borderId="8" xfId="1" applyFont="1" applyBorder="1"/>
    <xf numFmtId="0" fontId="14" fillId="0" borderId="13" xfId="1" applyFont="1" applyBorder="1"/>
    <xf numFmtId="165" fontId="7" fillId="4" borderId="36" xfId="1" applyNumberFormat="1" applyFont="1" applyFill="1" applyBorder="1" applyAlignment="1">
      <alignment horizontal="center" vertical="center"/>
    </xf>
    <xf numFmtId="0" fontId="14" fillId="0" borderId="8" xfId="1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3" borderId="23" xfId="1" applyFont="1" applyFill="1" applyBorder="1" applyAlignment="1">
      <alignment horizontal="center" vertical="center"/>
    </xf>
    <xf numFmtId="0" fontId="9" fillId="3" borderId="30" xfId="1" applyFont="1" applyFill="1" applyBorder="1" applyAlignment="1">
      <alignment horizontal="center" vertical="center"/>
    </xf>
    <xf numFmtId="0" fontId="9" fillId="3" borderId="31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21" xfId="1" applyFont="1" applyBorder="1" applyAlignment="1">
      <alignment horizontal="left"/>
    </xf>
    <xf numFmtId="0" fontId="7" fillId="0" borderId="22" xfId="1" applyFont="1" applyBorder="1" applyAlignment="1">
      <alignment horizontal="left"/>
    </xf>
    <xf numFmtId="0" fontId="6" fillId="0" borderId="1" xfId="1" applyFont="1" applyBorder="1" applyAlignment="1">
      <alignment horizontal="left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43</xdr:row>
      <xdr:rowOff>148167</xdr:rowOff>
    </xdr:from>
    <xdr:to>
      <xdr:col>1</xdr:col>
      <xdr:colOff>1337144</xdr:colOff>
      <xdr:row>52</xdr:row>
      <xdr:rowOff>177296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11567584"/>
          <a:ext cx="1411227" cy="1764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bb.de/de/berufeinfo.php/profile/apprenticeship/658658" TargetMode="External"/><Relationship Id="rId13" Type="http://schemas.openxmlformats.org/officeDocument/2006/relationships/hyperlink" Target="https://www.bibb.de/tools/dazubi/data/Z/B/30/3075.pdf" TargetMode="External"/><Relationship Id="rId18" Type="http://schemas.openxmlformats.org/officeDocument/2006/relationships/hyperlink" Target="https://www.bibb.de/de/berufeinfo.php/profile/apprenticeship/100316" TargetMode="External"/><Relationship Id="rId3" Type="http://schemas.openxmlformats.org/officeDocument/2006/relationships/hyperlink" Target="https://www.bibb.de/de/berufeinfo.php/profile/apprenticeship/oooo8ooo" TargetMode="External"/><Relationship Id="rId21" Type="http://schemas.openxmlformats.org/officeDocument/2006/relationships/hyperlink" Target="https://www.bibb.de/de/berufeinfo.php/profile/apprenticeship/4110101_" TargetMode="External"/><Relationship Id="rId7" Type="http://schemas.openxmlformats.org/officeDocument/2006/relationships/hyperlink" Target="https://www.bibb.de/tools/dazubi/data/Z/B/30/3316.pdf" TargetMode="External"/><Relationship Id="rId12" Type="http://schemas.openxmlformats.org/officeDocument/2006/relationships/hyperlink" Target="https://www.bibb.de/de/berufeinfo.php/profile/apprenticeship/210715" TargetMode="External"/><Relationship Id="rId17" Type="http://schemas.openxmlformats.org/officeDocument/2006/relationships/hyperlink" Target="https://www.bibb.de/de/berufeinfo.php/profile/apprenticeship/123456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www.bibb.de/de/berufeinfo.php/profile/apprenticeship/110815" TargetMode="External"/><Relationship Id="rId16" Type="http://schemas.openxmlformats.org/officeDocument/2006/relationships/hyperlink" Target="https://www.bibb.de/de/berufeinfo.php/profile/apprenticeship/006989" TargetMode="External"/><Relationship Id="rId20" Type="http://schemas.openxmlformats.org/officeDocument/2006/relationships/hyperlink" Target="https://www.bibb.de/de/berufeinfo.php/profile/apprenticeship/7534101_" TargetMode="External"/><Relationship Id="rId1" Type="http://schemas.openxmlformats.org/officeDocument/2006/relationships/hyperlink" Target="https://www.wsi.de/de/bildung-14616.htm" TargetMode="External"/><Relationship Id="rId6" Type="http://schemas.openxmlformats.org/officeDocument/2006/relationships/hyperlink" Target="https://www.bibb.de/de/berufeinfo.php/profile/apprenticeship/65744536" TargetMode="External"/><Relationship Id="rId11" Type="http://schemas.openxmlformats.org/officeDocument/2006/relationships/hyperlink" Target="https://www.bibb.de/de/berufeinfo.php/profile/apprenticeship/786uz879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bibb.de/de/12781.php" TargetMode="External"/><Relationship Id="rId15" Type="http://schemas.openxmlformats.org/officeDocument/2006/relationships/hyperlink" Target="https://www.bibb.de/de/12774.php" TargetMode="External"/><Relationship Id="rId23" Type="http://schemas.openxmlformats.org/officeDocument/2006/relationships/hyperlink" Target="https://www.bibb.de/de/berufeinfo.php/profile/apprenticeship/7666665" TargetMode="External"/><Relationship Id="rId10" Type="http://schemas.openxmlformats.org/officeDocument/2006/relationships/hyperlink" Target="https://www.bibb.de/de/berufeinfo.php/profile/apprenticeship/n7865435" TargetMode="External"/><Relationship Id="rId19" Type="http://schemas.openxmlformats.org/officeDocument/2006/relationships/hyperlink" Target="https://www.bibb.de/de/berufeinfo.php/profile/apprenticeship/544554" TargetMode="External"/><Relationship Id="rId4" Type="http://schemas.openxmlformats.org/officeDocument/2006/relationships/hyperlink" Target="https://www.bibb.de/de/122627.php" TargetMode="External"/><Relationship Id="rId9" Type="http://schemas.openxmlformats.org/officeDocument/2006/relationships/hyperlink" Target="https://www.bibb.de/de/berufeinfo.php/profile/apprenticeship/89787i6u" TargetMode="External"/><Relationship Id="rId14" Type="http://schemas.openxmlformats.org/officeDocument/2006/relationships/hyperlink" Target="https://www.bibb.de/de/122419.php" TargetMode="External"/><Relationship Id="rId22" Type="http://schemas.openxmlformats.org/officeDocument/2006/relationships/hyperlink" Target="https://www.bibb.de/de/berufeinfo.php/profile/apprenticeship/9114201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2:J48"/>
  <sheetViews>
    <sheetView tabSelected="1" zoomScale="90" zoomScaleNormal="90" workbookViewId="0">
      <selection activeCell="M15" sqref="M15"/>
    </sheetView>
  </sheetViews>
  <sheetFormatPr baseColWidth="10" defaultColWidth="9.140625" defaultRowHeight="15"/>
  <cols>
    <col min="1" max="1" width="9.140625" style="3"/>
    <col min="2" max="2" width="48.5703125" style="3" customWidth="1"/>
    <col min="3" max="3" width="12.7109375" style="2" customWidth="1"/>
    <col min="4" max="5" width="12.7109375" style="3" customWidth="1"/>
    <col min="6" max="6" width="14" style="3" customWidth="1"/>
    <col min="7" max="7" width="12.42578125" style="3" customWidth="1"/>
    <col min="8" max="16384" width="9.140625" style="3"/>
  </cols>
  <sheetData>
    <row r="2" spans="2:8" ht="15.75">
      <c r="B2" s="7" t="s">
        <v>21</v>
      </c>
    </row>
    <row r="3" spans="2:8" ht="15.75">
      <c r="B3" s="8" t="s">
        <v>22</v>
      </c>
    </row>
    <row r="4" spans="2:8" ht="20.100000000000001" customHeight="1">
      <c r="B4" s="1"/>
    </row>
    <row r="5" spans="2:8" ht="39.950000000000003" customHeight="1">
      <c r="B5" s="54" t="s">
        <v>44</v>
      </c>
      <c r="C5" s="54"/>
      <c r="D5" s="54"/>
      <c r="E5" s="54"/>
      <c r="F5" s="54"/>
    </row>
    <row r="6" spans="2:8" ht="20.100000000000001" customHeight="1" thickBot="1">
      <c r="B6" s="9"/>
      <c r="C6" s="9"/>
      <c r="D6" s="9"/>
      <c r="E6" s="9"/>
      <c r="F6" s="9"/>
    </row>
    <row r="7" spans="2:8" ht="20.100000000000001" customHeight="1">
      <c r="B7" s="55" t="s">
        <v>14</v>
      </c>
      <c r="C7" s="15" t="s">
        <v>15</v>
      </c>
      <c r="D7" s="15" t="s">
        <v>0</v>
      </c>
      <c r="E7" s="15" t="s">
        <v>16</v>
      </c>
      <c r="F7" s="16" t="s">
        <v>1</v>
      </c>
    </row>
    <row r="8" spans="2:8" ht="20.100000000000001" customHeight="1" thickBot="1">
      <c r="B8" s="56"/>
      <c r="C8" s="57" t="s">
        <v>17</v>
      </c>
      <c r="D8" s="57"/>
      <c r="E8" s="57"/>
      <c r="F8" s="43" t="s">
        <v>18</v>
      </c>
    </row>
    <row r="9" spans="2:8" ht="20.100000000000001" customHeight="1">
      <c r="B9" s="47" t="s">
        <v>27</v>
      </c>
      <c r="C9" s="39">
        <v>12057</v>
      </c>
      <c r="D9" s="17">
        <v>12834</v>
      </c>
      <c r="E9" s="18">
        <v>24891</v>
      </c>
      <c r="F9" s="19">
        <v>48.4</v>
      </c>
      <c r="G9" s="2"/>
      <c r="H9" s="2"/>
    </row>
    <row r="10" spans="2:8" ht="20.100000000000001" customHeight="1">
      <c r="B10" s="48" t="s">
        <v>28</v>
      </c>
      <c r="C10" s="40">
        <v>16536</v>
      </c>
      <c r="D10" s="20">
        <v>6399</v>
      </c>
      <c r="E10" s="21">
        <v>22935</v>
      </c>
      <c r="F10" s="22">
        <v>72.099999999999994</v>
      </c>
      <c r="G10" s="2"/>
      <c r="H10" s="2"/>
    </row>
    <row r="11" spans="2:8" ht="20.100000000000001" customHeight="1">
      <c r="B11" s="48" t="s">
        <v>29</v>
      </c>
      <c r="C11" s="40">
        <v>10569</v>
      </c>
      <c r="D11" s="20">
        <v>10710</v>
      </c>
      <c r="E11" s="21">
        <v>21279</v>
      </c>
      <c r="F11" s="22">
        <v>49.7</v>
      </c>
      <c r="G11" s="2"/>
      <c r="H11" s="2"/>
    </row>
    <row r="12" spans="2:8" ht="20.100000000000001" customHeight="1">
      <c r="B12" s="48" t="s">
        <v>30</v>
      </c>
      <c r="C12" s="40">
        <v>858</v>
      </c>
      <c r="D12" s="20">
        <v>18573</v>
      </c>
      <c r="E12" s="21">
        <v>19431</v>
      </c>
      <c r="F12" s="22">
        <v>4.4000000000000004</v>
      </c>
      <c r="G12" s="2"/>
      <c r="H12" s="2"/>
    </row>
    <row r="13" spans="2:8" ht="20.100000000000001" customHeight="1">
      <c r="B13" s="48" t="s">
        <v>2</v>
      </c>
      <c r="C13" s="40">
        <v>15222</v>
      </c>
      <c r="D13" s="20">
        <v>528</v>
      </c>
      <c r="E13" s="21">
        <v>15750</v>
      </c>
      <c r="F13" s="22">
        <v>96.6</v>
      </c>
      <c r="G13" s="2"/>
      <c r="H13" s="2"/>
    </row>
    <row r="14" spans="2:8" ht="20.100000000000001" customHeight="1">
      <c r="B14" s="48" t="s">
        <v>31</v>
      </c>
      <c r="C14" s="40">
        <v>1263</v>
      </c>
      <c r="D14" s="20">
        <v>13866</v>
      </c>
      <c r="E14" s="21">
        <v>15129</v>
      </c>
      <c r="F14" s="22">
        <v>8.3000000000000007</v>
      </c>
      <c r="G14" s="2"/>
      <c r="H14" s="2"/>
    </row>
    <row r="15" spans="2:8" ht="20.100000000000001" customHeight="1">
      <c r="B15" s="48" t="s">
        <v>32</v>
      </c>
      <c r="C15" s="40">
        <v>8286</v>
      </c>
      <c r="D15" s="20">
        <v>6090</v>
      </c>
      <c r="E15" s="21">
        <v>14376</v>
      </c>
      <c r="F15" s="22">
        <v>57.6</v>
      </c>
      <c r="G15" s="2"/>
      <c r="H15" s="2"/>
    </row>
    <row r="16" spans="2:8" ht="20.100000000000001" customHeight="1">
      <c r="B16" s="48" t="s">
        <v>3</v>
      </c>
      <c r="C16" s="40">
        <v>345</v>
      </c>
      <c r="D16" s="20">
        <v>13425</v>
      </c>
      <c r="E16" s="21">
        <v>13770</v>
      </c>
      <c r="F16" s="22">
        <v>2.5</v>
      </c>
      <c r="G16" s="2"/>
      <c r="H16" s="2"/>
    </row>
    <row r="17" spans="2:8" ht="33" customHeight="1">
      <c r="B17" s="51" t="s">
        <v>33</v>
      </c>
      <c r="C17" s="40">
        <v>216</v>
      </c>
      <c r="D17" s="20">
        <v>12945</v>
      </c>
      <c r="E17" s="21">
        <v>13161</v>
      </c>
      <c r="F17" s="22">
        <v>1.6</v>
      </c>
      <c r="G17" s="2"/>
      <c r="H17" s="2"/>
    </row>
    <row r="18" spans="2:8" ht="20.100000000000001" customHeight="1">
      <c r="B18" s="48" t="s">
        <v>5</v>
      </c>
      <c r="C18" s="40">
        <v>10818</v>
      </c>
      <c r="D18" s="20">
        <v>324</v>
      </c>
      <c r="E18" s="21">
        <v>11142</v>
      </c>
      <c r="F18" s="22">
        <v>97.1</v>
      </c>
      <c r="G18" s="2"/>
      <c r="H18" s="2"/>
    </row>
    <row r="19" spans="2:8" s="5" customFormat="1" ht="34.5" customHeight="1">
      <c r="B19" s="51" t="s">
        <v>34</v>
      </c>
      <c r="C19" s="41">
        <v>4248</v>
      </c>
      <c r="D19" s="23">
        <v>6585</v>
      </c>
      <c r="E19" s="24">
        <v>10833</v>
      </c>
      <c r="F19" s="25">
        <v>39.200000000000003</v>
      </c>
      <c r="G19" s="4"/>
      <c r="H19" s="2"/>
    </row>
    <row r="20" spans="2:8" ht="20.100000000000001" customHeight="1">
      <c r="B20" s="48" t="s">
        <v>4</v>
      </c>
      <c r="C20" s="40">
        <v>657</v>
      </c>
      <c r="D20" s="20">
        <v>10032</v>
      </c>
      <c r="E20" s="21">
        <v>10689</v>
      </c>
      <c r="F20" s="22">
        <v>6.1</v>
      </c>
      <c r="G20" s="2"/>
      <c r="H20" s="2"/>
    </row>
    <row r="21" spans="2:8" ht="20.100000000000001" customHeight="1">
      <c r="B21" s="48" t="s">
        <v>6</v>
      </c>
      <c r="C21" s="40">
        <v>1164</v>
      </c>
      <c r="D21" s="20">
        <v>8184</v>
      </c>
      <c r="E21" s="21">
        <v>9348</v>
      </c>
      <c r="F21" s="22">
        <v>12.5</v>
      </c>
      <c r="G21" s="2"/>
      <c r="H21" s="2"/>
    </row>
    <row r="22" spans="2:8" ht="33.75" customHeight="1">
      <c r="B22" s="51" t="s">
        <v>35</v>
      </c>
      <c r="C22" s="40">
        <v>4335</v>
      </c>
      <c r="D22" s="20">
        <v>4035</v>
      </c>
      <c r="E22" s="21">
        <v>8370</v>
      </c>
      <c r="F22" s="22">
        <v>51.8</v>
      </c>
      <c r="G22" s="2"/>
      <c r="H22" s="2"/>
    </row>
    <row r="23" spans="2:8" ht="20.100000000000001" customHeight="1">
      <c r="B23" s="48" t="s">
        <v>8</v>
      </c>
      <c r="C23" s="40">
        <v>1197</v>
      </c>
      <c r="D23" s="20">
        <v>6594</v>
      </c>
      <c r="E23" s="21">
        <v>7791</v>
      </c>
      <c r="F23" s="22">
        <v>15.4</v>
      </c>
      <c r="G23" s="2"/>
      <c r="H23" s="2"/>
    </row>
    <row r="24" spans="2:8" ht="20.100000000000001" customHeight="1">
      <c r="B24" s="48" t="s">
        <v>36</v>
      </c>
      <c r="C24" s="40">
        <v>495</v>
      </c>
      <c r="D24" s="20">
        <v>7158</v>
      </c>
      <c r="E24" s="21">
        <v>7653</v>
      </c>
      <c r="F24" s="22">
        <v>6.5</v>
      </c>
      <c r="G24" s="2"/>
      <c r="H24" s="2"/>
    </row>
    <row r="25" spans="2:8" ht="17.25" customHeight="1">
      <c r="B25" s="48" t="s">
        <v>7</v>
      </c>
      <c r="C25" s="40">
        <v>5076</v>
      </c>
      <c r="D25" s="20">
        <v>2283</v>
      </c>
      <c r="E25" s="21">
        <v>7359</v>
      </c>
      <c r="F25" s="22">
        <v>69</v>
      </c>
      <c r="G25" s="2"/>
      <c r="H25" s="2"/>
    </row>
    <row r="26" spans="2:8" ht="20.100000000000001" customHeight="1">
      <c r="B26" s="48" t="s">
        <v>11</v>
      </c>
      <c r="C26" s="40">
        <v>4809</v>
      </c>
      <c r="D26" s="20">
        <v>1944</v>
      </c>
      <c r="E26" s="21">
        <v>6753</v>
      </c>
      <c r="F26" s="22">
        <v>71.2</v>
      </c>
      <c r="G26" s="2"/>
      <c r="H26" s="2"/>
    </row>
    <row r="27" spans="2:8" ht="20.100000000000001" customHeight="1">
      <c r="B27" s="48" t="s">
        <v>12</v>
      </c>
      <c r="C27" s="40">
        <v>1035</v>
      </c>
      <c r="D27" s="26">
        <v>5340</v>
      </c>
      <c r="E27" s="21">
        <v>6375</v>
      </c>
      <c r="F27" s="22">
        <v>16.2</v>
      </c>
      <c r="G27" s="2"/>
      <c r="H27" s="2"/>
    </row>
    <row r="28" spans="2:8" ht="20.100000000000001" customHeight="1">
      <c r="B28" s="48" t="s">
        <v>9</v>
      </c>
      <c r="C28" s="40">
        <v>315</v>
      </c>
      <c r="D28" s="20">
        <v>6012</v>
      </c>
      <c r="E28" s="21">
        <v>6327</v>
      </c>
      <c r="F28" s="22">
        <v>5</v>
      </c>
      <c r="G28" s="2"/>
      <c r="H28" s="2"/>
    </row>
    <row r="29" spans="2:8" ht="20.100000000000001" customHeight="1">
      <c r="B29" s="48" t="s">
        <v>10</v>
      </c>
      <c r="C29" s="40">
        <v>4146</v>
      </c>
      <c r="D29" s="20">
        <v>2151</v>
      </c>
      <c r="E29" s="21">
        <v>6297</v>
      </c>
      <c r="F29" s="22">
        <v>65.8</v>
      </c>
      <c r="G29" s="2"/>
      <c r="H29" s="2"/>
    </row>
    <row r="30" spans="2:8" ht="20.100000000000001" customHeight="1">
      <c r="B30" s="48" t="s">
        <v>37</v>
      </c>
      <c r="C30" s="40">
        <v>1380</v>
      </c>
      <c r="D30" s="20">
        <v>4878</v>
      </c>
      <c r="E30" s="21">
        <v>6258</v>
      </c>
      <c r="F30" s="22">
        <v>22.1</v>
      </c>
      <c r="G30" s="2"/>
      <c r="H30" s="2"/>
    </row>
    <row r="31" spans="2:8" ht="20.100000000000001" customHeight="1">
      <c r="B31" s="48" t="s">
        <v>38</v>
      </c>
      <c r="C31" s="40">
        <v>3633</v>
      </c>
      <c r="D31" s="20">
        <v>1983</v>
      </c>
      <c r="E31" s="21">
        <v>5616</v>
      </c>
      <c r="F31" s="22">
        <v>64.7</v>
      </c>
      <c r="G31" s="2"/>
      <c r="H31" s="2"/>
    </row>
    <row r="32" spans="2:8" ht="20.100000000000001" customHeight="1">
      <c r="B32" s="48" t="s">
        <v>39</v>
      </c>
      <c r="C32" s="40">
        <v>1092</v>
      </c>
      <c r="D32" s="26">
        <v>4215</v>
      </c>
      <c r="E32" s="21">
        <v>5307</v>
      </c>
      <c r="F32" s="22">
        <v>20.6</v>
      </c>
      <c r="G32" s="2"/>
      <c r="H32" s="6"/>
    </row>
    <row r="33" spans="2:10" ht="20.100000000000001" customHeight="1" thickBot="1">
      <c r="B33" s="49" t="s">
        <v>13</v>
      </c>
      <c r="C33" s="42">
        <v>501</v>
      </c>
      <c r="D33" s="27">
        <v>4797</v>
      </c>
      <c r="E33" s="28">
        <v>5298</v>
      </c>
      <c r="F33" s="50">
        <v>9.5</v>
      </c>
      <c r="G33" s="2"/>
      <c r="H33" s="2"/>
    </row>
    <row r="34" spans="2:10" ht="20.100000000000001" customHeight="1">
      <c r="B34" s="38" t="s">
        <v>19</v>
      </c>
      <c r="C34" s="44">
        <f>SUM(C9:C33)</f>
        <v>110253</v>
      </c>
      <c r="D34" s="45">
        <f>SUM(D9:D33)</f>
        <v>171885</v>
      </c>
      <c r="E34" s="45">
        <f t="shared" ref="E34" si="0">SUM(E9:E33)</f>
        <v>282138</v>
      </c>
      <c r="F34" s="46">
        <f>C34/E34*100</f>
        <v>39.077685388001612</v>
      </c>
      <c r="G34" s="2"/>
      <c r="H34" s="6"/>
      <c r="J34" s="6"/>
    </row>
    <row r="35" spans="2:10" ht="20.100000000000001" customHeight="1">
      <c r="B35" s="29" t="s">
        <v>40</v>
      </c>
      <c r="C35" s="30">
        <v>165807</v>
      </c>
      <c r="D35" s="31">
        <v>292116</v>
      </c>
      <c r="E35" s="32">
        <v>457923</v>
      </c>
      <c r="F35" s="33">
        <f>(C35/E35)*100</f>
        <v>36.208489200149366</v>
      </c>
      <c r="G35" s="2"/>
      <c r="H35" s="2"/>
    </row>
    <row r="36" spans="2:10" ht="39.950000000000003" customHeight="1" thickBot="1">
      <c r="B36" s="34" t="s">
        <v>41</v>
      </c>
      <c r="C36" s="35">
        <f>C34/C35*100</f>
        <v>66.494780075630104</v>
      </c>
      <c r="D36" s="36">
        <f>D34/D35*100</f>
        <v>58.841350696298733</v>
      </c>
      <c r="E36" s="36">
        <f t="shared" ref="E36" si="1">E34/E35*100</f>
        <v>61.61254184655499</v>
      </c>
      <c r="F36" s="37"/>
      <c r="G36" s="2"/>
      <c r="H36" s="2"/>
    </row>
    <row r="37" spans="2:10" ht="16.5" customHeight="1">
      <c r="B37" s="58" t="s">
        <v>23</v>
      </c>
      <c r="C37" s="59"/>
      <c r="D37" s="59"/>
      <c r="E37" s="59"/>
      <c r="F37" s="60"/>
    </row>
    <row r="38" spans="2:10" ht="16.5" customHeight="1" thickBot="1">
      <c r="B38" s="61" t="s">
        <v>42</v>
      </c>
      <c r="C38" s="62"/>
      <c r="D38" s="62"/>
      <c r="E38" s="62"/>
      <c r="F38" s="63"/>
    </row>
    <row r="39" spans="2:10" ht="16.5" customHeight="1">
      <c r="B39" s="14"/>
      <c r="C39" s="14"/>
      <c r="D39" s="14"/>
      <c r="E39" s="14"/>
      <c r="F39" s="14"/>
    </row>
    <row r="40" spans="2:10" ht="16.5" customHeight="1">
      <c r="B40" s="64" t="s">
        <v>20</v>
      </c>
      <c r="C40" s="59"/>
      <c r="D40" s="59"/>
      <c r="E40" s="59"/>
      <c r="F40" s="59"/>
    </row>
    <row r="41" spans="2:10" ht="39.950000000000003" customHeight="1">
      <c r="B41" s="53" t="s">
        <v>26</v>
      </c>
      <c r="C41" s="53"/>
      <c r="D41" s="53"/>
      <c r="E41" s="53"/>
      <c r="F41" s="53"/>
    </row>
    <row r="45" spans="2:10" ht="15.75">
      <c r="D45" s="10" t="s">
        <v>24</v>
      </c>
      <c r="E45" s="11"/>
      <c r="F45" s="12"/>
    </row>
    <row r="46" spans="2:10" ht="15.75">
      <c r="D46" s="13" t="s">
        <v>43</v>
      </c>
      <c r="E46" s="11"/>
      <c r="F46" s="12"/>
    </row>
    <row r="47" spans="2:10">
      <c r="D47" s="52" t="s">
        <v>25</v>
      </c>
      <c r="E47" s="52"/>
      <c r="F47" s="52"/>
    </row>
    <row r="48" spans="2:10">
      <c r="D48" s="52"/>
      <c r="E48" s="52"/>
      <c r="F48" s="52"/>
    </row>
  </sheetData>
  <sheetProtection formatCells="0" formatColumns="0" formatRows="0" insertColumns="0" insertRows="0" insertHyperlinks="0" deleteColumns="0" deleteRows="0" sort="0" autoFilter="0" pivotTables="0"/>
  <autoFilter ref="B8:F8" xr:uid="{00000000-0009-0000-0000-000000000000}">
    <filterColumn colId="1" showButton="0"/>
    <filterColumn colId="2" showButton="0"/>
  </autoFilter>
  <mergeCells count="8">
    <mergeCell ref="D47:F48"/>
    <mergeCell ref="B41:F41"/>
    <mergeCell ref="B5:F5"/>
    <mergeCell ref="B7:B8"/>
    <mergeCell ref="C8:E8"/>
    <mergeCell ref="B37:F37"/>
    <mergeCell ref="B38:F38"/>
    <mergeCell ref="B40:F40"/>
  </mergeCells>
  <hyperlinks>
    <hyperlink ref="D45" r:id="rId1" xr:uid="{00000000-0004-0000-0000-000019000000}"/>
    <hyperlink ref="B11" r:id="rId2" xr:uid="{0E0DCE48-4006-4A2A-9B61-EF9361E11EC3}"/>
    <hyperlink ref="B12" r:id="rId3" xr:uid="{5A1998D2-3FA4-4EFF-8DCC-19E74D3DEC56}"/>
    <hyperlink ref="B13" r:id="rId4" xr:uid="{6E3745D5-2575-43CD-9718-9A62546624EB}"/>
    <hyperlink ref="B14" r:id="rId5" xr:uid="{7271801D-38C8-41C3-B618-4F871E570585}"/>
    <hyperlink ref="B15" r:id="rId6" xr:uid="{8DD13250-C84D-499D-B5AD-C5AE6AB1CED3}"/>
    <hyperlink ref="B16" r:id="rId7" display="Elektroniker/-in (ggf. mit Vorgänger) (Hw)" xr:uid="{AFC23C21-4327-4C6E-908B-C84202831FB2}"/>
    <hyperlink ref="B20" r:id="rId8" xr:uid="{4FB0845E-DFB8-4D20-8953-6A157F9AA972}"/>
    <hyperlink ref="B21" r:id="rId9" xr:uid="{3C04B6ED-C527-4EC7-90D6-0A69220C2D57}"/>
    <hyperlink ref="B23" r:id="rId10" xr:uid="{897F8EB2-A9FC-4491-BD70-17711CA7100E}"/>
    <hyperlink ref="B33" r:id="rId11" xr:uid="{7626FC56-940D-4838-A267-D38E194F7CC4}"/>
    <hyperlink ref="B17" r:id="rId12" xr:uid="{CB7282A6-A19F-4304-B57C-CA2A29E03853}"/>
    <hyperlink ref="B18" r:id="rId13" display="Kaufmann/Kauffrau im Groß- und Außenhandel (alle FR - IH/HwEx)" xr:uid="{52E90747-25C9-4567-85F7-6BC919B611E5}"/>
    <hyperlink ref="B9" r:id="rId14" xr:uid="{D9FF1781-E25E-4D03-BBDA-2A7C5C9816B2}"/>
    <hyperlink ref="B10" r:id="rId15" xr:uid="{824C4E75-9129-4E94-90E5-80F86F36F851}"/>
    <hyperlink ref="B22" r:id="rId16" xr:uid="{33E7BBDC-62FF-46E9-9CBE-BF4736F8E797}"/>
    <hyperlink ref="B25" r:id="rId17" xr:uid="{6B216A93-730A-473B-AD16-70DF8398EBC1}"/>
    <hyperlink ref="B27" r:id="rId18" xr:uid="{C79CCDBB-6373-419E-B91B-783E3BE88C37}"/>
    <hyperlink ref="B28" r:id="rId19" xr:uid="{BC987A0C-6224-4053-BF0D-FFB50B07DF1C}"/>
    <hyperlink ref="B29" r:id="rId20" xr:uid="{8F23B363-1FA2-4207-8277-CD119FB61D57}"/>
    <hyperlink ref="B30" r:id="rId21" xr:uid="{87BAAEAB-DD1F-4616-8260-B4343D752312}"/>
    <hyperlink ref="B31" r:id="rId22" xr:uid="{EDAACAFF-79BC-4AD0-A35B-5BB2E0E5493F}"/>
    <hyperlink ref="B32" r:id="rId23" xr:uid="{446C0189-DC7E-4718-B734-17F99A85C0BD}"/>
  </hyperlinks>
  <pageMargins left="0.7" right="0.7" top="0.75" bottom="0.75" header="0.3" footer="0.3"/>
  <pageSetup paperSize="9" orientation="portrait" verticalDpi="0" r:id="rId24"/>
  <drawing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01BF8F6E1C104E99A33F04696FF336" ma:contentTypeVersion="16" ma:contentTypeDescription="Ein neues Dokument erstellen." ma:contentTypeScope="" ma:versionID="89274049aa31bbb3d90e21118f1094f1">
  <xsd:schema xmlns:xsd="http://www.w3.org/2001/XMLSchema" xmlns:xs="http://www.w3.org/2001/XMLSchema" xmlns:p="http://schemas.microsoft.com/office/2006/metadata/properties" xmlns:ns2="f8f4633f-6657-4472-85a7-3b7dbebd4aeb" xmlns:ns3="4b92ed3d-a67d-43b6-901e-e47321e34a10" targetNamespace="http://schemas.microsoft.com/office/2006/metadata/properties" ma:root="true" ma:fieldsID="eba24ca04abaf83315307fa81ea00ab6" ns2:_="" ns3:_="">
    <xsd:import namespace="f8f4633f-6657-4472-85a7-3b7dbebd4aeb"/>
    <xsd:import namespace="4b92ed3d-a67d-43b6-901e-e47321e34a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4633f-6657-4472-85a7-3b7dbebd4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4884117-9378-4c4b-92a9-03ac1b5c8f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2ed3d-a67d-43b6-901e-e47321e34a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47d878-aaf9-4dac-ba9f-ab46a6469ed4}" ma:internalName="TaxCatchAll" ma:showField="CatchAllData" ma:web="4b92ed3d-a67d-43b6-901e-e47321e34a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f4633f-6657-4472-85a7-3b7dbebd4aeb">
      <Terms xmlns="http://schemas.microsoft.com/office/infopath/2007/PartnerControls"/>
    </lcf76f155ced4ddcb4097134ff3c332f>
    <TaxCatchAll xmlns="4b92ed3d-a67d-43b6-901e-e47321e34a10" xsi:nil="true"/>
  </documentManagement>
</p:properties>
</file>

<file path=customXml/itemProps1.xml><?xml version="1.0" encoding="utf-8"?>
<ds:datastoreItem xmlns:ds="http://schemas.openxmlformats.org/officeDocument/2006/customXml" ds:itemID="{B765FD11-7922-4E19-95AE-B7B5DB9EE520}"/>
</file>

<file path=customXml/itemProps2.xml><?xml version="1.0" encoding="utf-8"?>
<ds:datastoreItem xmlns:ds="http://schemas.openxmlformats.org/officeDocument/2006/customXml" ds:itemID="{E09008AF-6DFB-4D4F-8456-FC76B22B3537}"/>
</file>

<file path=customXml/itemProps3.xml><?xml version="1.0" encoding="utf-8"?>
<ds:datastoreItem xmlns:ds="http://schemas.openxmlformats.org/officeDocument/2006/customXml" ds:itemID="{FE71648D-5D36-4363-B775-385BA7E10FF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Deutschland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BIBB-DAZUBI</dc:creator>
  <cp:keywords>DAZUBI, BIBB, Berufsbildungstatistik</cp:keywords>
  <dc:description>Berufsbildungstatistik: Das Bundesinstitut für Berufsbildung ist eine bundesunmittelbare, rechtsfähige Anstalt des öffentlichen Rechts.</dc:description>
  <cp:lastModifiedBy>Admin</cp:lastModifiedBy>
  <cp:lastPrinted>2020-07-15T09:09:59Z</cp:lastPrinted>
  <dcterms:created xsi:type="dcterms:W3CDTF">2019-01-09T10:51:19Z</dcterms:created>
  <dcterms:modified xsi:type="dcterms:W3CDTF">2022-09-05T10:09:59Z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0x010100FF01BF8F6E1C104E99A33F04696FF336</vt:lpwstr>
  </property>
  <property fmtid="{D5CDD505-2E9C-101B-9397-08002B2CF9AE}" pid="3" name="MediaServiceImageTags">
    <vt:lpwstr/>
  </property>
</Properties>
</file>