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2024-01 WSI GDP\BEREICHE\MITBESTIMMUNG\Online\Excel\"/>
    </mc:Choice>
  </mc:AlternateContent>
  <xr:revisionPtr revIDLastSave="0" documentId="13_ncr:1_{8108BE8A-04CE-4403-B174-D505074FE50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DGB-Gew.-Mitglieder Zeitreihe" sheetId="5" r:id="rId1"/>
    <sheet name="Frauenanteil Gewerkschaften" sheetId="6" r:id="rId2"/>
    <sheet name="Frauenanteile Bundesländer" sheetId="9" r:id="rId3"/>
  </sheets>
  <definedNames>
    <definedName name="_xlnm._FilterDatabase" localSheetId="0" hidden="1">'DGB-Gew.-Mitglieder Zeitreihe'!$B$7:$I$32</definedName>
    <definedName name="_xlnm._FilterDatabase" localSheetId="1" hidden="1">'Frauenanteil Gewerkschaften'!$B$7:$I$24</definedName>
    <definedName name="_xlnm._FilterDatabase" localSheetId="2" hidden="1">'Frauenanteile Bundesländer'!$B$7:$I$19</definedName>
  </definedNames>
  <calcPr calcId="181029" fullPrecision="0"/>
</workbook>
</file>

<file path=xl/calcChain.xml><?xml version="1.0" encoding="utf-8"?>
<calcChain xmlns="http://schemas.openxmlformats.org/spreadsheetml/2006/main">
  <c r="I21" i="9" l="1"/>
  <c r="G21" i="9"/>
  <c r="I19" i="9"/>
  <c r="H19" i="9"/>
  <c r="G19" i="9"/>
  <c r="I18" i="9"/>
  <c r="H18" i="9"/>
  <c r="G18" i="9"/>
  <c r="I17" i="9"/>
  <c r="H17" i="9"/>
  <c r="G17" i="9"/>
  <c r="I16" i="9"/>
  <c r="H16" i="9"/>
  <c r="G16" i="9"/>
  <c r="I15" i="9"/>
  <c r="H15" i="9"/>
  <c r="G15" i="9"/>
  <c r="I14" i="9"/>
  <c r="G14" i="9"/>
  <c r="I13" i="9"/>
  <c r="H13" i="9"/>
  <c r="G13" i="9"/>
  <c r="I12" i="9"/>
  <c r="H12" i="9"/>
  <c r="G12" i="9"/>
  <c r="I11" i="9"/>
  <c r="H11" i="9"/>
  <c r="G11" i="9"/>
  <c r="I10" i="9"/>
  <c r="H10" i="9"/>
  <c r="G10" i="9"/>
  <c r="I9" i="9"/>
  <c r="H9" i="9"/>
  <c r="G9" i="9"/>
  <c r="I31" i="9"/>
  <c r="H31" i="9"/>
  <c r="G31" i="9"/>
  <c r="I29" i="9"/>
  <c r="H29" i="9"/>
  <c r="G29" i="9"/>
  <c r="I23" i="9"/>
  <c r="I24" i="9"/>
  <c r="I25" i="9"/>
  <c r="I26" i="9"/>
  <c r="I27" i="9"/>
  <c r="I22" i="9"/>
  <c r="H23" i="9"/>
  <c r="H25" i="9"/>
  <c r="H26" i="9"/>
  <c r="H27" i="9"/>
  <c r="G23" i="9"/>
  <c r="G24" i="9"/>
  <c r="G25" i="9"/>
  <c r="G26" i="9"/>
  <c r="G27" i="9"/>
  <c r="G22" i="9"/>
</calcChain>
</file>

<file path=xl/sharedStrings.xml><?xml version="1.0" encoding="utf-8"?>
<sst xmlns="http://schemas.openxmlformats.org/spreadsheetml/2006/main" count="101" uniqueCount="69">
  <si>
    <t>Frauen</t>
  </si>
  <si>
    <t>Männer</t>
  </si>
  <si>
    <t>insgesamt</t>
  </si>
  <si>
    <t>Frauenanteil</t>
  </si>
  <si>
    <t>Jahr</t>
  </si>
  <si>
    <t>in Tausend</t>
  </si>
  <si>
    <t>in Prozent</t>
  </si>
  <si>
    <t>Männeranteil</t>
  </si>
  <si>
    <t>ver.di</t>
  </si>
  <si>
    <t xml:space="preserve">NGG </t>
  </si>
  <si>
    <t>IG BCE</t>
  </si>
  <si>
    <t xml:space="preserve">IG BAU </t>
  </si>
  <si>
    <t>IG Metall</t>
  </si>
  <si>
    <t>Anmerkungen:</t>
  </si>
  <si>
    <t>GEW</t>
  </si>
  <si>
    <t>EVG</t>
  </si>
  <si>
    <t>GdP</t>
  </si>
  <si>
    <t>DGB gesamt</t>
  </si>
  <si>
    <t>Bundesländer</t>
  </si>
  <si>
    <t>Deutschland</t>
  </si>
  <si>
    <t>Ostdeutschland</t>
  </si>
  <si>
    <t>Berlin</t>
  </si>
  <si>
    <t>Mecklenburg-Vorpommern</t>
  </si>
  <si>
    <t>Sachsen-Anhalt</t>
  </si>
  <si>
    <t>Brandenburg</t>
  </si>
  <si>
    <t>Sachsen</t>
  </si>
  <si>
    <t>Thüringen</t>
  </si>
  <si>
    <t>Westdeutschland</t>
  </si>
  <si>
    <t>Schleswig-Holstein</t>
  </si>
  <si>
    <t>Hamburg</t>
  </si>
  <si>
    <t>Hessen</t>
  </si>
  <si>
    <t>Niedersachsen</t>
  </si>
  <si>
    <t>Rheinland-Pfalz</t>
  </si>
  <si>
    <t>Baden-Württemberg</t>
  </si>
  <si>
    <t>Nordrhein-Westfalen</t>
  </si>
  <si>
    <t>Bremen</t>
  </si>
  <si>
    <t>Bayern</t>
  </si>
  <si>
    <t>Saarland</t>
  </si>
  <si>
    <t xml:space="preserve">Männeranteil </t>
  </si>
  <si>
    <t>in absoluten Zahlen</t>
  </si>
  <si>
    <t>1) Mitglieder, die von den Gewerkschaften keinem Bundesland zugeordnet werden.</t>
  </si>
  <si>
    <t>Anteil diverser Personen</t>
  </si>
  <si>
    <t>1) Die Daten wurden erstmals 2023 und noch nicht von allen Gewerkschaften erhoben.</t>
  </si>
  <si>
    <t>Diverse Personen</t>
  </si>
  <si>
    <t>2) Die Daten wurden erstmals 2023 und noch nicht von allen Gewerkschaften erhoben.</t>
  </si>
  <si>
    <t>nicht erhoben</t>
  </si>
  <si>
    <t>nicht 
erhoben</t>
  </si>
  <si>
    <r>
      <rPr>
        <b/>
        <sz val="10"/>
        <rFont val="Calibri"/>
        <family val="2"/>
        <scheme val="minor"/>
      </rPr>
      <t>Datenquelle:</t>
    </r>
    <r>
      <rPr>
        <sz val="10"/>
        <rFont val="Calibri"/>
        <family val="2"/>
        <scheme val="minor"/>
      </rPr>
      <t xml:space="preserve"> DGB Mitgliederstatistik online</t>
    </r>
  </si>
  <si>
    <r>
      <rPr>
        <b/>
        <sz val="10"/>
        <rFont val="Calibri"/>
        <family val="2"/>
        <scheme val="minor"/>
      </rPr>
      <t xml:space="preserve">Datenquelle: </t>
    </r>
    <r>
      <rPr>
        <sz val="10"/>
        <rFont val="Calibri"/>
        <family val="2"/>
        <scheme val="minor"/>
      </rPr>
      <t>DGB Mitgliederstatistik online</t>
    </r>
  </si>
  <si>
    <r>
      <t xml:space="preserve">1) Gewerkschaften: </t>
    </r>
    <r>
      <rPr>
        <b/>
        <sz val="10"/>
        <rFont val="Calibri"/>
        <family val="2"/>
        <scheme val="minor"/>
      </rPr>
      <t>GEW</t>
    </r>
    <r>
      <rPr>
        <sz val="10"/>
        <rFont val="Calibri"/>
        <family val="2"/>
        <scheme val="minor"/>
      </rPr>
      <t xml:space="preserve"> (Gewerkschaft Erziehung und Wissenschaft); </t>
    </r>
    <r>
      <rPr>
        <b/>
        <sz val="10"/>
        <rFont val="Calibri"/>
        <family val="2"/>
        <scheme val="minor"/>
      </rPr>
      <t>ver.di</t>
    </r>
    <r>
      <rPr>
        <sz val="10"/>
        <rFont val="Calibri"/>
        <family val="2"/>
        <scheme val="minor"/>
      </rPr>
      <t xml:space="preserve"> (Vereinte Dienstleistungsgewerkschaft); </t>
    </r>
    <r>
      <rPr>
        <b/>
        <sz val="10"/>
        <rFont val="Calibri"/>
        <family val="2"/>
        <scheme val="minor"/>
      </rPr>
      <t>NGG</t>
    </r>
    <r>
      <rPr>
        <sz val="10"/>
        <rFont val="Calibri"/>
        <family val="2"/>
        <scheme val="minor"/>
      </rPr>
      <t xml:space="preserve"> (Gewerkschaft Nahrung-Genuss-Gaststätten);</t>
    </r>
    <r>
      <rPr>
        <b/>
        <sz val="10"/>
        <rFont val="Calibri"/>
        <family val="2"/>
        <scheme val="minor"/>
      </rPr>
      <t xml:space="preserve"> IG BAU</t>
    </r>
    <r>
      <rPr>
        <sz val="10"/>
        <rFont val="Calibri"/>
        <family val="2"/>
        <scheme val="minor"/>
      </rPr>
      <t xml:space="preserve"> (Industriegewerkschaft Bauen-Agrar-Umwelt); </t>
    </r>
    <r>
      <rPr>
        <b/>
        <sz val="10"/>
        <rFont val="Calibri"/>
        <family val="2"/>
        <scheme val="minor"/>
      </rPr>
      <t>GdP</t>
    </r>
    <r>
      <rPr>
        <sz val="10"/>
        <rFont val="Calibri"/>
        <family val="2"/>
        <scheme val="minor"/>
      </rPr>
      <t xml:space="preserve"> (Gewerkschaft der Polizei); </t>
    </r>
    <r>
      <rPr>
        <b/>
        <sz val="10"/>
        <rFont val="Calibri"/>
        <family val="2"/>
        <scheme val="minor"/>
      </rPr>
      <t>EVG</t>
    </r>
    <r>
      <rPr>
        <sz val="10"/>
        <rFont val="Calibri"/>
        <family val="2"/>
        <scheme val="minor"/>
      </rPr>
      <t xml:space="preserve"> (Eisenbahn- und Verkehrsgewerkschaft); </t>
    </r>
    <r>
      <rPr>
        <b/>
        <sz val="10"/>
        <rFont val="Calibri"/>
        <family val="2"/>
        <scheme val="minor"/>
      </rPr>
      <t xml:space="preserve">IG BCE </t>
    </r>
    <r>
      <rPr>
        <sz val="10"/>
        <rFont val="Calibri"/>
        <family val="2"/>
        <scheme val="minor"/>
      </rPr>
      <t xml:space="preserve">(Industriegewerkschaft Bergbau, Chemie, Energie); </t>
    </r>
    <r>
      <rPr>
        <b/>
        <sz val="10"/>
        <rFont val="Calibri"/>
        <family val="2"/>
        <scheme val="minor"/>
      </rPr>
      <t xml:space="preserve">IG Metall </t>
    </r>
    <r>
      <rPr>
        <sz val="10"/>
        <rFont val="Calibri"/>
        <family val="2"/>
        <scheme val="minor"/>
      </rPr>
      <t xml:space="preserve">(Industriegewerkschaft Metall) </t>
    </r>
  </si>
  <si>
    <r>
      <rPr>
        <b/>
        <sz val="10"/>
        <rFont val="Calibri"/>
        <family val="2"/>
        <scheme val="minor"/>
      </rPr>
      <t>Datenquelle:</t>
    </r>
    <r>
      <rPr>
        <sz val="10"/>
        <rFont val="Calibri"/>
        <family val="2"/>
        <scheme val="minor"/>
      </rPr>
      <t xml:space="preserve"> DGB Mitgliederstatistik, auf Anfrage, eigene Berechnung</t>
    </r>
  </si>
  <si>
    <r>
      <rPr>
        <b/>
        <sz val="10"/>
        <rFont val="Calibri"/>
        <family val="2"/>
        <scheme val="minor"/>
      </rPr>
      <t>Anmerkung:</t>
    </r>
    <r>
      <rPr>
        <sz val="10"/>
        <rFont val="Calibri"/>
        <family val="2"/>
        <scheme val="minor"/>
      </rPr>
      <t xml:space="preserve"> </t>
    </r>
  </si>
  <si>
    <r>
      <rPr>
        <b/>
        <sz val="10"/>
        <rFont val="Calibri"/>
        <family val="2"/>
        <scheme val="minor"/>
      </rPr>
      <t>Bearbeitung:</t>
    </r>
    <r>
      <rPr>
        <sz val="10"/>
        <rFont val="Calibri"/>
        <family val="2"/>
        <scheme val="minor"/>
      </rPr>
      <t xml:space="preserve"> WSI GenderDatenPortal 2024</t>
    </r>
  </si>
  <si>
    <t xml:space="preserve">3) Rundungsbedingt sind Abweichungen des Gesamtwertes möglich.     </t>
  </si>
  <si>
    <t>WSI GenderDatenPortal</t>
  </si>
  <si>
    <t>Bereich: Mitbestimmung</t>
  </si>
  <si>
    <t>Kontakt: Dr. Yvonne Lott,
yvonne-lott@boeckler.de</t>
  </si>
  <si>
    <t>Stand Juli 2024</t>
  </si>
  <si>
    <t>https://www.wsi.de/de/mitbestimmung-14620.htm</t>
  </si>
  <si>
    <r>
      <t>Diverse Personen</t>
    </r>
    <r>
      <rPr>
        <b/>
        <vertAlign val="superscript"/>
        <sz val="12"/>
        <color theme="0"/>
        <rFont val="Calibri"/>
        <family val="2"/>
        <scheme val="minor"/>
      </rPr>
      <t>1)</t>
    </r>
  </si>
  <si>
    <r>
      <t>Gewerkschaften</t>
    </r>
    <r>
      <rPr>
        <b/>
        <vertAlign val="superscript"/>
        <sz val="12"/>
        <color theme="0"/>
        <rFont val="Calibri"/>
        <family val="2"/>
        <scheme val="minor"/>
      </rPr>
      <t>1)</t>
    </r>
  </si>
  <si>
    <r>
      <t>Anteil diverser Personen</t>
    </r>
    <r>
      <rPr>
        <b/>
        <vertAlign val="superscript"/>
        <sz val="12"/>
        <color theme="0"/>
        <rFont val="Calibri"/>
        <family val="2"/>
        <scheme val="minor"/>
      </rPr>
      <t>2)</t>
    </r>
  </si>
  <si>
    <r>
      <t>Diverse Personen</t>
    </r>
    <r>
      <rPr>
        <b/>
        <vertAlign val="superscript"/>
        <sz val="12"/>
        <color theme="0"/>
        <rFont val="Calibri"/>
        <family val="2"/>
        <scheme val="minor"/>
      </rPr>
      <t>2)</t>
    </r>
  </si>
  <si>
    <r>
      <t>Gesamt</t>
    </r>
    <r>
      <rPr>
        <b/>
        <vertAlign val="superscript"/>
        <sz val="12"/>
        <color theme="0"/>
        <rFont val="Calibri"/>
        <family val="2"/>
        <scheme val="minor"/>
      </rPr>
      <t>3)</t>
    </r>
  </si>
  <si>
    <r>
      <t xml:space="preserve">nichtterritoriale Mitglieder </t>
    </r>
    <r>
      <rPr>
        <vertAlign val="superscript"/>
        <sz val="12"/>
        <color theme="0"/>
        <rFont val="Calibri"/>
        <family val="2"/>
        <scheme val="minor"/>
      </rPr>
      <t>1)</t>
    </r>
  </si>
  <si>
    <t>Frauen, Männer und diverse Personen in den DGB-Gewerkschaften
in Deutschland (2005-2023), in Tausend und in Prozent</t>
  </si>
  <si>
    <t>Anteil von Frauen, Männern und diverser Personen an den Mitgliedern in den DGB-Gewerkschaften
in Deutschland (2023), in Prozent und in Tausend</t>
  </si>
  <si>
    <t>Frauen, Männer und diverse Personen in den DGB-Gewerkschaften in Deutschland 
nach Bundesländern (2023), in absoluten Zahlen und in Prozent</t>
  </si>
  <si>
    <t>Anmerkung: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</si>
</sst>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_ ;[Red]\-#,##0\ 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36609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  <font>
      <vertAlign val="superscript"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medium">
        <color indexed="64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09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65" fontId="4" fillId="0" borderId="0" xfId="0" applyNumberFormat="1" applyFont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71" xfId="0" applyNumberFormat="1" applyFont="1" applyBorder="1" applyAlignment="1">
      <alignment horizontal="center" vertical="center"/>
    </xf>
    <xf numFmtId="3" fontId="4" fillId="0" borderId="74" xfId="0" applyNumberFormat="1" applyFont="1" applyBorder="1" applyAlignment="1">
      <alignment horizontal="center" vertical="center"/>
    </xf>
    <xf numFmtId="165" fontId="4" fillId="0" borderId="76" xfId="0" applyNumberFormat="1" applyFont="1" applyBorder="1" applyAlignment="1">
      <alignment horizontal="center" vertical="center"/>
    </xf>
    <xf numFmtId="165" fontId="4" fillId="0" borderId="77" xfId="0" applyNumberFormat="1" applyFont="1" applyBorder="1" applyAlignment="1">
      <alignment horizontal="center" vertical="center"/>
    </xf>
    <xf numFmtId="165" fontId="4" fillId="0" borderId="78" xfId="0" applyNumberFormat="1" applyFont="1" applyBorder="1" applyAlignment="1">
      <alignment horizontal="center" vertical="center"/>
    </xf>
    <xf numFmtId="3" fontId="4" fillId="0" borderId="76" xfId="0" applyNumberFormat="1" applyFont="1" applyBorder="1" applyAlignment="1">
      <alignment horizontal="center" vertical="center"/>
    </xf>
    <xf numFmtId="3" fontId="4" fillId="0" borderId="75" xfId="0" applyNumberFormat="1" applyFont="1" applyBorder="1" applyAlignment="1">
      <alignment horizontal="center" vertical="center"/>
    </xf>
    <xf numFmtId="0" fontId="0" fillId="0" borderId="20" xfId="0" applyBorder="1"/>
    <xf numFmtId="165" fontId="4" fillId="2" borderId="49" xfId="0" applyNumberFormat="1" applyFont="1" applyFill="1" applyBorder="1" applyAlignment="1">
      <alignment horizontal="center" vertical="center" wrapText="1"/>
    </xf>
    <xf numFmtId="165" fontId="4" fillId="0" borderId="51" xfId="0" applyNumberFormat="1" applyFont="1" applyBorder="1" applyAlignment="1">
      <alignment horizontal="center" vertical="center" wrapText="1"/>
    </xf>
    <xf numFmtId="165" fontId="4" fillId="0" borderId="57" xfId="0" applyNumberFormat="1" applyFont="1" applyBorder="1" applyAlignment="1">
      <alignment horizontal="center" vertical="center" wrapText="1"/>
    </xf>
    <xf numFmtId="3" fontId="4" fillId="2" borderId="32" xfId="0" applyNumberFormat="1" applyFont="1" applyFill="1" applyBorder="1" applyAlignment="1">
      <alignment horizontal="center" vertical="center" wrapText="1"/>
    </xf>
    <xf numFmtId="3" fontId="4" fillId="0" borderId="51" xfId="0" applyNumberFormat="1" applyFont="1" applyBorder="1" applyAlignment="1">
      <alignment horizontal="center" vertical="center" wrapText="1"/>
    </xf>
    <xf numFmtId="3" fontId="4" fillId="0" borderId="64" xfId="0" applyNumberFormat="1" applyFont="1" applyBorder="1" applyAlignment="1">
      <alignment horizontal="center" vertical="center" wrapText="1"/>
    </xf>
    <xf numFmtId="3" fontId="4" fillId="0" borderId="62" xfId="0" applyNumberFormat="1" applyFont="1" applyBorder="1" applyAlignment="1">
      <alignment horizontal="center" vertical="center" wrapText="1"/>
    </xf>
    <xf numFmtId="165" fontId="4" fillId="2" borderId="23" xfId="0" applyNumberFormat="1" applyFont="1" applyFill="1" applyBorder="1" applyAlignment="1">
      <alignment horizontal="center" vertical="center"/>
    </xf>
    <xf numFmtId="165" fontId="4" fillId="0" borderId="52" xfId="0" applyNumberFormat="1" applyFont="1" applyBorder="1" applyAlignment="1">
      <alignment horizontal="center" vertical="center"/>
    </xf>
    <xf numFmtId="165" fontId="10" fillId="3" borderId="58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 wrapText="1"/>
    </xf>
    <xf numFmtId="3" fontId="10" fillId="3" borderId="24" xfId="0" applyNumberFormat="1" applyFont="1" applyFill="1" applyBorder="1" applyAlignment="1">
      <alignment horizontal="center" vertical="center" wrapText="1"/>
    </xf>
    <xf numFmtId="3" fontId="4" fillId="0" borderId="65" xfId="0" applyNumberFormat="1" applyFont="1" applyBorder="1" applyAlignment="1">
      <alignment horizontal="center" vertical="center" wrapText="1"/>
    </xf>
    <xf numFmtId="165" fontId="4" fillId="3" borderId="58" xfId="0" applyNumberFormat="1" applyFont="1" applyFill="1" applyBorder="1" applyAlignment="1">
      <alignment horizontal="center" vertical="center"/>
    </xf>
    <xf numFmtId="3" fontId="4" fillId="3" borderId="63" xfId="0" applyNumberFormat="1" applyFont="1" applyFill="1" applyBorder="1" applyAlignment="1">
      <alignment horizontal="center" vertical="center" wrapText="1"/>
    </xf>
    <xf numFmtId="3" fontId="4" fillId="0" borderId="68" xfId="0" applyNumberFormat="1" applyFont="1" applyBorder="1" applyAlignment="1">
      <alignment horizontal="center" vertical="center" wrapText="1"/>
    </xf>
    <xf numFmtId="3" fontId="10" fillId="3" borderId="66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165" fontId="4" fillId="0" borderId="69" xfId="0" applyNumberFormat="1" applyFont="1" applyBorder="1" applyAlignment="1">
      <alignment horizontal="center" vertical="center"/>
    </xf>
    <xf numFmtId="3" fontId="4" fillId="3" borderId="67" xfId="0" applyNumberFormat="1" applyFont="1" applyFill="1" applyBorder="1" applyAlignment="1">
      <alignment horizontal="center" vertical="center" wrapText="1"/>
    </xf>
    <xf numFmtId="3" fontId="4" fillId="3" borderId="60" xfId="0" applyNumberFormat="1" applyFont="1" applyFill="1" applyBorder="1" applyAlignment="1">
      <alignment horizontal="center" vertical="center" wrapText="1"/>
    </xf>
    <xf numFmtId="3" fontId="10" fillId="3" borderId="60" xfId="0" applyNumberFormat="1" applyFont="1" applyFill="1" applyBorder="1" applyAlignment="1">
      <alignment horizontal="center" vertical="center" wrapText="1"/>
    </xf>
    <xf numFmtId="165" fontId="10" fillId="3" borderId="59" xfId="0" applyNumberFormat="1" applyFont="1" applyFill="1" applyBorder="1" applyAlignment="1">
      <alignment horizontal="center" vertical="center"/>
    </xf>
    <xf numFmtId="3" fontId="10" fillId="3" borderId="61" xfId="0" applyNumberFormat="1" applyFont="1" applyFill="1" applyBorder="1" applyAlignment="1">
      <alignment horizontal="center" vertical="center" wrapText="1"/>
    </xf>
    <xf numFmtId="165" fontId="4" fillId="2" borderId="49" xfId="0" applyNumberFormat="1" applyFont="1" applyFill="1" applyBorder="1" applyAlignment="1">
      <alignment horizontal="center" vertical="center"/>
    </xf>
    <xf numFmtId="165" fontId="4" fillId="0" borderId="51" xfId="0" applyNumberFormat="1" applyFont="1" applyBorder="1" applyAlignment="1">
      <alignment horizontal="center" vertical="center"/>
    </xf>
    <xf numFmtId="165" fontId="4" fillId="0" borderId="3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30" xfId="0" applyNumberFormat="1" applyFont="1" applyBorder="1" applyAlignment="1">
      <alignment horizontal="center" vertical="center" wrapText="1"/>
    </xf>
    <xf numFmtId="165" fontId="4" fillId="2" borderId="38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40" xfId="0" applyNumberFormat="1" applyFont="1" applyBorder="1" applyAlignment="1">
      <alignment horizontal="center" vertical="center"/>
    </xf>
    <xf numFmtId="3" fontId="4" fillId="2" borderId="38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47" xfId="0" applyNumberFormat="1" applyFont="1" applyFill="1" applyBorder="1" applyAlignment="1">
      <alignment horizontal="center" vertical="center"/>
    </xf>
    <xf numFmtId="3" fontId="4" fillId="3" borderId="40" xfId="0" applyNumberFormat="1" applyFont="1" applyFill="1" applyBorder="1" applyAlignment="1">
      <alignment horizontal="center" vertical="center"/>
    </xf>
    <xf numFmtId="3" fontId="4" fillId="2" borderId="49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3" fontId="4" fillId="3" borderId="51" xfId="0" applyNumberFormat="1" applyFont="1" applyFill="1" applyBorder="1" applyAlignment="1">
      <alignment horizontal="center" vertical="center"/>
    </xf>
    <xf numFmtId="3" fontId="4" fillId="3" borderId="30" xfId="0" applyNumberFormat="1" applyFont="1" applyFill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3" fontId="4" fillId="4" borderId="21" xfId="0" applyNumberFormat="1" applyFont="1" applyFill="1" applyBorder="1" applyAlignment="1">
      <alignment horizontal="center" vertical="center"/>
    </xf>
    <xf numFmtId="3" fontId="4" fillId="4" borderId="22" xfId="0" applyNumberFormat="1" applyFont="1" applyFill="1" applyBorder="1" applyAlignment="1">
      <alignment horizontal="center" vertical="center"/>
    </xf>
    <xf numFmtId="3" fontId="4" fillId="4" borderId="54" xfId="0" applyNumberFormat="1" applyFont="1" applyFill="1" applyBorder="1" applyAlignment="1">
      <alignment horizontal="center" vertical="center"/>
    </xf>
    <xf numFmtId="3" fontId="4" fillId="4" borderId="33" xfId="0" applyNumberFormat="1" applyFont="1" applyFill="1" applyBorder="1" applyAlignment="1">
      <alignment horizontal="center" vertical="center"/>
    </xf>
    <xf numFmtId="165" fontId="4" fillId="4" borderId="21" xfId="0" applyNumberFormat="1" applyFont="1" applyFill="1" applyBorder="1" applyAlignment="1">
      <alignment horizontal="center" vertical="center"/>
    </xf>
    <xf numFmtId="165" fontId="4" fillId="4" borderId="22" xfId="0" applyNumberFormat="1" applyFont="1" applyFill="1" applyBorder="1" applyAlignment="1">
      <alignment horizontal="center" vertical="center"/>
    </xf>
    <xf numFmtId="165" fontId="4" fillId="4" borderId="33" xfId="0" applyNumberFormat="1" applyFont="1" applyFill="1" applyBorder="1" applyAlignment="1">
      <alignment horizontal="center" vertical="center"/>
    </xf>
    <xf numFmtId="166" fontId="4" fillId="5" borderId="46" xfId="0" applyNumberFormat="1" applyFont="1" applyFill="1" applyBorder="1" applyAlignment="1">
      <alignment horizontal="center" vertical="center"/>
    </xf>
    <xf numFmtId="166" fontId="4" fillId="0" borderId="46" xfId="0" applyNumberFormat="1" applyFont="1" applyBorder="1" applyAlignment="1">
      <alignment horizontal="center" vertical="center"/>
    </xf>
    <xf numFmtId="166" fontId="4" fillId="0" borderId="52" xfId="0" applyNumberFormat="1" applyFont="1" applyBorder="1" applyAlignment="1">
      <alignment horizontal="center" vertical="center"/>
    </xf>
    <xf numFmtId="3" fontId="4" fillId="2" borderId="23" xfId="0" applyNumberFormat="1" applyFont="1" applyFill="1" applyBorder="1" applyAlignment="1">
      <alignment horizontal="center" vertical="center"/>
    </xf>
    <xf numFmtId="3" fontId="4" fillId="3" borderId="24" xfId="0" applyNumberFormat="1" applyFont="1" applyFill="1" applyBorder="1" applyAlignment="1">
      <alignment horizontal="center" vertical="center"/>
    </xf>
    <xf numFmtId="3" fontId="4" fillId="3" borderId="52" xfId="0" applyNumberFormat="1" applyFont="1" applyFill="1" applyBorder="1" applyAlignment="1">
      <alignment horizontal="center" vertical="center"/>
    </xf>
    <xf numFmtId="3" fontId="4" fillId="3" borderId="31" xfId="0" applyNumberFormat="1" applyFont="1" applyFill="1" applyBorder="1" applyAlignment="1">
      <alignment horizontal="center" vertical="center"/>
    </xf>
    <xf numFmtId="165" fontId="4" fillId="0" borderId="24" xfId="0" applyNumberFormat="1" applyFont="1" applyBorder="1" applyAlignment="1">
      <alignment horizontal="center" vertical="center"/>
    </xf>
    <xf numFmtId="165" fontId="4" fillId="0" borderId="31" xfId="0" applyNumberFormat="1" applyFont="1" applyBorder="1" applyAlignment="1">
      <alignment horizontal="center" vertical="center"/>
    </xf>
    <xf numFmtId="3" fontId="4" fillId="0" borderId="80" xfId="0" applyNumberFormat="1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165" fontId="4" fillId="0" borderId="7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/>
    </xf>
    <xf numFmtId="0" fontId="15" fillId="4" borderId="36" xfId="0" applyFont="1" applyFill="1" applyBorder="1" applyAlignment="1">
      <alignment horizontal="center" vertical="center"/>
    </xf>
    <xf numFmtId="0" fontId="15" fillId="4" borderId="50" xfId="0" applyFont="1" applyFill="1" applyBorder="1" applyAlignment="1">
      <alignment horizontal="center" vertical="center" wrapText="1"/>
    </xf>
    <xf numFmtId="0" fontId="15" fillId="4" borderId="34" xfId="0" applyFont="1" applyFill="1" applyBorder="1" applyAlignment="1">
      <alignment horizontal="center" vertical="center"/>
    </xf>
    <xf numFmtId="0" fontId="15" fillId="4" borderId="35" xfId="0" applyFont="1" applyFill="1" applyBorder="1" applyAlignment="1">
      <alignment horizontal="center" vertical="center" wrapText="1"/>
    </xf>
    <xf numFmtId="0" fontId="15" fillId="4" borderId="34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left" vertical="center" wrapText="1"/>
    </xf>
    <xf numFmtId="0" fontId="14" fillId="4" borderId="19" xfId="0" applyFont="1" applyFill="1" applyBorder="1" applyAlignment="1">
      <alignment horizontal="left" vertical="center" wrapText="1"/>
    </xf>
    <xf numFmtId="0" fontId="14" fillId="4" borderId="19" xfId="0" applyFont="1" applyFill="1" applyBorder="1" applyAlignment="1">
      <alignment horizontal="left" vertical="center"/>
    </xf>
    <xf numFmtId="0" fontId="14" fillId="4" borderId="55" xfId="0" applyFont="1" applyFill="1" applyBorder="1" applyAlignment="1">
      <alignment horizontal="left" vertical="center"/>
    </xf>
    <xf numFmtId="0" fontId="15" fillId="4" borderId="45" xfId="0" applyFont="1" applyFill="1" applyBorder="1" applyAlignment="1">
      <alignment horizontal="left" vertical="center"/>
    </xf>
    <xf numFmtId="0" fontId="14" fillId="4" borderId="45" xfId="0" applyFont="1" applyFill="1" applyBorder="1" applyAlignment="1">
      <alignment horizontal="left" vertical="center"/>
    </xf>
    <xf numFmtId="0" fontId="14" fillId="4" borderId="56" xfId="0" applyFont="1" applyFill="1" applyBorder="1" applyAlignment="1">
      <alignment horizontal="left" vertical="center"/>
    </xf>
    <xf numFmtId="0" fontId="14" fillId="4" borderId="20" xfId="0" applyFont="1" applyFill="1" applyBorder="1" applyAlignment="1">
      <alignment horizontal="left" vertical="center"/>
    </xf>
    <xf numFmtId="0" fontId="15" fillId="4" borderId="41" xfId="0" applyFont="1" applyFill="1" applyBorder="1" applyAlignment="1">
      <alignment horizontal="left" vertical="center"/>
    </xf>
    <xf numFmtId="0" fontId="14" fillId="4" borderId="16" xfId="0" applyFont="1" applyFill="1" applyBorder="1" applyAlignment="1">
      <alignment horizontal="left" vertical="center"/>
    </xf>
    <xf numFmtId="0" fontId="15" fillId="4" borderId="20" xfId="0" applyFont="1" applyFill="1" applyBorder="1" applyAlignment="1">
      <alignment horizontal="left" vertical="center"/>
    </xf>
    <xf numFmtId="0" fontId="15" fillId="4" borderId="42" xfId="0" applyFont="1" applyFill="1" applyBorder="1" applyAlignment="1">
      <alignment horizontal="center" vertical="center" wrapText="1"/>
    </xf>
    <xf numFmtId="0" fontId="15" fillId="4" borderId="43" xfId="0" applyFont="1" applyFill="1" applyBorder="1" applyAlignment="1">
      <alignment horizontal="center" vertical="center" wrapText="1"/>
    </xf>
    <xf numFmtId="0" fontId="15" fillId="4" borderId="53" xfId="0" applyFont="1" applyFill="1" applyBorder="1" applyAlignment="1">
      <alignment horizontal="center" vertical="center" wrapText="1"/>
    </xf>
    <xf numFmtId="0" fontId="15" fillId="4" borderId="44" xfId="0" applyFont="1" applyFill="1" applyBorder="1" applyAlignment="1">
      <alignment horizontal="center" vertical="center" wrapText="1"/>
    </xf>
    <xf numFmtId="3" fontId="3" fillId="2" borderId="42" xfId="0" applyNumberFormat="1" applyFont="1" applyFill="1" applyBorder="1" applyAlignment="1">
      <alignment horizontal="center" vertical="center" wrapText="1"/>
    </xf>
    <xf numFmtId="3" fontId="3" fillId="3" borderId="43" xfId="0" applyNumberFormat="1" applyFont="1" applyFill="1" applyBorder="1" applyAlignment="1">
      <alignment horizontal="center" vertical="center" wrapText="1"/>
    </xf>
    <xf numFmtId="3" fontId="3" fillId="3" borderId="53" xfId="0" applyNumberFormat="1" applyFont="1" applyFill="1" applyBorder="1" applyAlignment="1">
      <alignment horizontal="center" vertical="center" wrapText="1"/>
    </xf>
    <xf numFmtId="3" fontId="3" fillId="3" borderId="44" xfId="0" applyNumberFormat="1" applyFont="1" applyFill="1" applyBorder="1" applyAlignment="1">
      <alignment horizontal="center" vertical="center" wrapText="1"/>
    </xf>
    <xf numFmtId="165" fontId="3" fillId="2" borderId="42" xfId="0" applyNumberFormat="1" applyFont="1" applyFill="1" applyBorder="1" applyAlignment="1">
      <alignment horizontal="center" vertical="center"/>
    </xf>
    <xf numFmtId="165" fontId="3" fillId="0" borderId="43" xfId="0" applyNumberFormat="1" applyFont="1" applyBorder="1" applyAlignment="1">
      <alignment horizontal="center" vertical="center"/>
    </xf>
    <xf numFmtId="165" fontId="3" fillId="0" borderId="44" xfId="0" applyNumberFormat="1" applyFont="1" applyBorder="1" applyAlignment="1">
      <alignment horizontal="center" vertical="center"/>
    </xf>
    <xf numFmtId="166" fontId="3" fillId="2" borderId="22" xfId="0" applyNumberFormat="1" applyFont="1" applyFill="1" applyBorder="1" applyAlignment="1">
      <alignment horizontal="center" vertical="center"/>
    </xf>
    <xf numFmtId="166" fontId="3" fillId="0" borderId="22" xfId="0" applyNumberFormat="1" applyFont="1" applyBorder="1" applyAlignment="1">
      <alignment horizontal="center" vertical="center"/>
    </xf>
    <xf numFmtId="166" fontId="3" fillId="0" borderId="54" xfId="0" applyNumberFormat="1" applyFont="1" applyBorder="1" applyAlignment="1">
      <alignment horizontal="center" vertical="center"/>
    </xf>
    <xf numFmtId="166" fontId="3" fillId="0" borderId="33" xfId="0" applyNumberFormat="1" applyFont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0" borderId="22" xfId="0" applyNumberFormat="1" applyFont="1" applyBorder="1" applyAlignment="1">
      <alignment horizontal="center" vertical="center"/>
    </xf>
    <xf numFmtId="165" fontId="3" fillId="0" borderId="33" xfId="0" applyNumberFormat="1" applyFont="1" applyBorder="1" applyAlignment="1">
      <alignment horizontal="center" vertical="center"/>
    </xf>
    <xf numFmtId="0" fontId="12" fillId="0" borderId="51" xfId="1" applyBorder="1" applyAlignment="1">
      <alignment horizontal="left" vertical="center" wrapText="1"/>
    </xf>
    <xf numFmtId="0" fontId="12" fillId="0" borderId="79" xfId="1" applyBorder="1" applyAlignment="1">
      <alignment horizontal="left" vertical="center" wrapText="1"/>
    </xf>
    <xf numFmtId="0" fontId="12" fillId="0" borderId="32" xfId="1" applyBorder="1" applyAlignment="1">
      <alignment horizontal="left" vertical="center" wrapText="1"/>
    </xf>
    <xf numFmtId="0" fontId="12" fillId="0" borderId="52" xfId="1" applyBorder="1" applyAlignment="1">
      <alignment horizontal="left" vertical="center" wrapText="1"/>
    </xf>
    <xf numFmtId="0" fontId="12" fillId="0" borderId="0" xfId="1" applyBorder="1" applyAlignment="1">
      <alignment horizontal="left" vertical="center" wrapText="1"/>
    </xf>
    <xf numFmtId="0" fontId="12" fillId="0" borderId="4" xfId="1" applyBorder="1" applyAlignment="1">
      <alignment horizontal="left" vertical="center" wrapText="1"/>
    </xf>
    <xf numFmtId="0" fontId="13" fillId="0" borderId="5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5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3" xfId="0" applyFont="1" applyBorder="1" applyAlignment="1">
      <alignment horizontal="left" vertical="center" wrapText="1"/>
    </xf>
    <xf numFmtId="0" fontId="13" fillId="0" borderId="81" xfId="0" applyFont="1" applyBorder="1" applyAlignment="1">
      <alignment horizontal="left" vertical="center" wrapText="1"/>
    </xf>
    <xf numFmtId="0" fontId="13" fillId="0" borderId="82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5" fillId="4" borderId="15" xfId="0" applyFont="1" applyFill="1" applyBorder="1" applyAlignment="1">
      <alignment horizontal="center" vertical="center" wrapText="1"/>
    </xf>
    <xf numFmtId="0" fontId="14" fillId="4" borderId="17" xfId="0" applyFont="1" applyFill="1" applyBorder="1"/>
    <xf numFmtId="0" fontId="14" fillId="4" borderId="25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14" fillId="4" borderId="27" xfId="0" applyFont="1" applyFill="1" applyBorder="1" applyAlignment="1">
      <alignment horizontal="center"/>
    </xf>
    <xf numFmtId="0" fontId="8" fillId="0" borderId="3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8" fillId="0" borderId="38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40" xfId="0" applyFont="1" applyBorder="1" applyAlignment="1">
      <alignment horizontal="left"/>
    </xf>
    <xf numFmtId="3" fontId="10" fillId="3" borderId="72" xfId="0" applyNumberFormat="1" applyFont="1" applyFill="1" applyBorder="1" applyAlignment="1">
      <alignment horizontal="center" vertical="center" wrapText="1"/>
    </xf>
    <xf numFmtId="3" fontId="10" fillId="3" borderId="72" xfId="0" applyNumberFormat="1" applyFont="1" applyFill="1" applyBorder="1" applyAlignment="1">
      <alignment horizontal="center" vertical="center"/>
    </xf>
    <xf numFmtId="3" fontId="10" fillId="3" borderId="73" xfId="0" applyNumberFormat="1" applyFont="1" applyFill="1" applyBorder="1" applyAlignment="1">
      <alignment horizontal="center" vertical="center"/>
    </xf>
    <xf numFmtId="0" fontId="10" fillId="3" borderId="70" xfId="0" applyFont="1" applyFill="1" applyBorder="1" applyAlignment="1">
      <alignment horizontal="center" vertical="center" wrapText="1"/>
    </xf>
    <xf numFmtId="0" fontId="10" fillId="3" borderId="75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3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3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8" fillId="0" borderId="14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2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8" fillId="0" borderId="2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mruColors>
      <color rgb="FF366092"/>
      <color rgb="FFFF0000"/>
      <color rgb="FFB9CDE5"/>
      <color rgb="FFCD6BEB"/>
      <color rgb="FFD9D9D9"/>
      <color rgb="FFFF4F25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2</xdr:col>
      <xdr:colOff>466725</xdr:colOff>
      <xdr:row>41</xdr:row>
      <xdr:rowOff>157956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61CE1C9-7EB2-4BC0-A433-C665ACC35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7029450"/>
          <a:ext cx="1228725" cy="1681956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1228725</xdr:colOff>
      <xdr:row>33</xdr:row>
      <xdr:rowOff>157956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66ED99C-1E2B-410D-8B17-155250297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876925"/>
          <a:ext cx="1228725" cy="1681956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</xdr:col>
      <xdr:colOff>1228725</xdr:colOff>
      <xdr:row>45</xdr:row>
      <xdr:rowOff>157956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33D8EC1-8B6A-4746-A57D-325366220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5" y="7389813"/>
          <a:ext cx="1228725" cy="1681956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si.de/de/mitbestimmung-14620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si.de/de/mitbestimmung-14620.ht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wsi.de/de/mitbestimmung-14620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  <pageSetUpPr fitToPage="1"/>
  </sheetPr>
  <dimension ref="B2:I39"/>
  <sheetViews>
    <sheetView topLeftCell="A16" zoomScaleNormal="100" workbookViewId="0">
      <selection activeCell="E38" sqref="E38"/>
    </sheetView>
  </sheetViews>
  <sheetFormatPr baseColWidth="10" defaultRowHeight="15" x14ac:dyDescent="0.25"/>
  <cols>
    <col min="1" max="1" width="7.42578125" customWidth="1"/>
    <col min="3" max="3" width="11.42578125" customWidth="1"/>
    <col min="7" max="7" width="13.7109375" customWidth="1"/>
    <col min="8" max="8" width="14.140625" customWidth="1"/>
    <col min="11" max="11" width="12.28515625" customWidth="1"/>
  </cols>
  <sheetData>
    <row r="2" spans="2:9" ht="15.75" x14ac:dyDescent="0.25">
      <c r="B2" s="80" t="s">
        <v>54</v>
      </c>
      <c r="C2" s="80"/>
      <c r="D2" s="83"/>
    </row>
    <row r="3" spans="2:9" ht="15.75" x14ac:dyDescent="0.25">
      <c r="B3" s="84" t="s">
        <v>55</v>
      </c>
      <c r="C3" s="81"/>
      <c r="D3" s="82"/>
    </row>
    <row r="5" spans="2:9" ht="39" customHeight="1" x14ac:dyDescent="0.25">
      <c r="B5" s="147" t="s">
        <v>65</v>
      </c>
      <c r="C5" s="148"/>
      <c r="D5" s="148"/>
      <c r="E5" s="148"/>
      <c r="F5" s="148"/>
      <c r="G5" s="148"/>
      <c r="H5" s="148"/>
      <c r="I5" s="149"/>
    </row>
    <row r="6" spans="2:9" ht="19.5" thickBot="1" x14ac:dyDescent="0.3">
      <c r="B6" s="87"/>
      <c r="C6" s="87"/>
      <c r="D6" s="87"/>
      <c r="E6" s="87"/>
      <c r="F6" s="87"/>
      <c r="G6" s="87"/>
      <c r="H6" s="87"/>
      <c r="I6" s="87"/>
    </row>
    <row r="7" spans="2:9" ht="50.25" customHeight="1" thickBot="1" x14ac:dyDescent="0.3">
      <c r="B7" s="156" t="s">
        <v>4</v>
      </c>
      <c r="C7" s="88" t="s">
        <v>0</v>
      </c>
      <c r="D7" s="89" t="s">
        <v>1</v>
      </c>
      <c r="E7" s="90" t="s">
        <v>59</v>
      </c>
      <c r="F7" s="91" t="s">
        <v>2</v>
      </c>
      <c r="G7" s="92" t="s">
        <v>3</v>
      </c>
      <c r="H7" s="93" t="s">
        <v>7</v>
      </c>
      <c r="I7" s="94" t="s">
        <v>41</v>
      </c>
    </row>
    <row r="8" spans="2:9" ht="16.5" thickBot="1" x14ac:dyDescent="0.3">
      <c r="B8" s="157"/>
      <c r="C8" s="158" t="s">
        <v>5</v>
      </c>
      <c r="D8" s="159"/>
      <c r="E8" s="159"/>
      <c r="F8" s="160"/>
      <c r="G8" s="161" t="s">
        <v>6</v>
      </c>
      <c r="H8" s="162"/>
      <c r="I8" s="163"/>
    </row>
    <row r="9" spans="2:9" ht="15.75" x14ac:dyDescent="0.25">
      <c r="B9" s="95">
        <v>2005</v>
      </c>
      <c r="C9" s="7">
        <v>2158</v>
      </c>
      <c r="D9" s="8">
        <v>4620</v>
      </c>
      <c r="E9" s="170" t="s">
        <v>46</v>
      </c>
      <c r="F9" s="9">
        <v>6778</v>
      </c>
      <c r="G9" s="6">
        <v>31.8</v>
      </c>
      <c r="H9" s="5">
        <v>68.2</v>
      </c>
      <c r="I9" s="173" t="s">
        <v>46</v>
      </c>
    </row>
    <row r="10" spans="2:9" ht="15.75" x14ac:dyDescent="0.25">
      <c r="B10" s="96">
        <v>2006</v>
      </c>
      <c r="C10" s="7">
        <v>2100</v>
      </c>
      <c r="D10" s="8">
        <v>4486</v>
      </c>
      <c r="E10" s="171"/>
      <c r="F10" s="9">
        <v>6586</v>
      </c>
      <c r="G10" s="6">
        <v>31.9</v>
      </c>
      <c r="H10" s="5">
        <v>68.099999999999994</v>
      </c>
      <c r="I10" s="173"/>
    </row>
    <row r="11" spans="2:9" ht="15.75" x14ac:dyDescent="0.25">
      <c r="B11" s="96">
        <v>2007</v>
      </c>
      <c r="C11" s="7">
        <v>2053</v>
      </c>
      <c r="D11" s="8">
        <v>4388</v>
      </c>
      <c r="E11" s="171"/>
      <c r="F11" s="9">
        <v>6441</v>
      </c>
      <c r="G11" s="6">
        <v>31.9</v>
      </c>
      <c r="H11" s="5">
        <v>68.099999999999994</v>
      </c>
      <c r="I11" s="173"/>
    </row>
    <row r="12" spans="2:9" ht="15.75" x14ac:dyDescent="0.25">
      <c r="B12" s="96">
        <v>2008</v>
      </c>
      <c r="C12" s="7">
        <v>2039</v>
      </c>
      <c r="D12" s="8">
        <v>4333</v>
      </c>
      <c r="E12" s="171"/>
      <c r="F12" s="9">
        <v>6371</v>
      </c>
      <c r="G12" s="6">
        <v>32</v>
      </c>
      <c r="H12" s="5">
        <v>68</v>
      </c>
      <c r="I12" s="173"/>
    </row>
    <row r="13" spans="2:9" ht="15.75" x14ac:dyDescent="0.25">
      <c r="B13" s="96">
        <v>2009</v>
      </c>
      <c r="C13" s="7">
        <v>2027</v>
      </c>
      <c r="D13" s="8">
        <v>4238</v>
      </c>
      <c r="E13" s="171"/>
      <c r="F13" s="11">
        <v>6265</v>
      </c>
      <c r="G13" s="6">
        <v>32.4</v>
      </c>
      <c r="H13" s="5">
        <v>67.599999999999994</v>
      </c>
      <c r="I13" s="173"/>
    </row>
    <row r="14" spans="2:9" ht="15.75" x14ac:dyDescent="0.25">
      <c r="B14" s="96">
        <v>2010</v>
      </c>
      <c r="C14" s="7">
        <v>2008</v>
      </c>
      <c r="D14" s="8">
        <v>4185</v>
      </c>
      <c r="E14" s="171"/>
      <c r="F14" s="9">
        <v>6193</v>
      </c>
      <c r="G14" s="6">
        <v>32.4</v>
      </c>
      <c r="H14" s="5">
        <v>67.599999999999994</v>
      </c>
      <c r="I14" s="173"/>
    </row>
    <row r="15" spans="2:9" ht="15.75" x14ac:dyDescent="0.25">
      <c r="B15" s="96">
        <v>2011</v>
      </c>
      <c r="C15" s="7">
        <v>2001</v>
      </c>
      <c r="D15" s="8">
        <v>4155</v>
      </c>
      <c r="E15" s="171"/>
      <c r="F15" s="9">
        <v>6156</v>
      </c>
      <c r="G15" s="6">
        <v>32.5</v>
      </c>
      <c r="H15" s="5">
        <v>67.5</v>
      </c>
      <c r="I15" s="173"/>
    </row>
    <row r="16" spans="2:9" ht="15.75" x14ac:dyDescent="0.25">
      <c r="B16" s="96">
        <v>2012</v>
      </c>
      <c r="C16" s="7">
        <v>2009</v>
      </c>
      <c r="D16" s="8">
        <v>4142</v>
      </c>
      <c r="E16" s="171"/>
      <c r="F16" s="9">
        <v>6151</v>
      </c>
      <c r="G16" s="6">
        <v>32.700000000000003</v>
      </c>
      <c r="H16" s="5">
        <v>67.3</v>
      </c>
      <c r="I16" s="173"/>
    </row>
    <row r="17" spans="2:9" ht="15.75" x14ac:dyDescent="0.25">
      <c r="B17" s="96">
        <v>2013</v>
      </c>
      <c r="C17" s="7">
        <v>2025</v>
      </c>
      <c r="D17" s="8">
        <v>4118</v>
      </c>
      <c r="E17" s="171"/>
      <c r="F17" s="9">
        <v>6143</v>
      </c>
      <c r="G17" s="6">
        <v>33</v>
      </c>
      <c r="H17" s="5">
        <v>67</v>
      </c>
      <c r="I17" s="173"/>
    </row>
    <row r="18" spans="2:9" ht="15.75" x14ac:dyDescent="0.25">
      <c r="B18" s="96">
        <v>2014</v>
      </c>
      <c r="C18" s="7">
        <v>2021</v>
      </c>
      <c r="D18" s="8">
        <v>4084</v>
      </c>
      <c r="E18" s="171"/>
      <c r="F18" s="10">
        <v>6105</v>
      </c>
      <c r="G18" s="6">
        <v>33.1</v>
      </c>
      <c r="H18" s="5">
        <v>66.900000000000006</v>
      </c>
      <c r="I18" s="173"/>
    </row>
    <row r="19" spans="2:9" ht="15.75" x14ac:dyDescent="0.25">
      <c r="B19" s="96">
        <v>2015</v>
      </c>
      <c r="C19" s="7">
        <v>2043</v>
      </c>
      <c r="D19" s="15">
        <v>4051</v>
      </c>
      <c r="E19" s="171"/>
      <c r="F19" s="16">
        <v>6095</v>
      </c>
      <c r="G19" s="6">
        <v>33.5</v>
      </c>
      <c r="H19" s="12">
        <v>66.5</v>
      </c>
      <c r="I19" s="173"/>
    </row>
    <row r="20" spans="2:9" ht="15.75" x14ac:dyDescent="0.25">
      <c r="B20" s="96">
        <v>2016</v>
      </c>
      <c r="C20" s="7">
        <v>2030</v>
      </c>
      <c r="D20" s="8">
        <v>4018</v>
      </c>
      <c r="E20" s="171"/>
      <c r="F20" s="9">
        <v>6048</v>
      </c>
      <c r="G20" s="6">
        <v>33.6</v>
      </c>
      <c r="H20" s="5">
        <v>66.400000000000006</v>
      </c>
      <c r="I20" s="173"/>
    </row>
    <row r="21" spans="2:9" ht="15.75" x14ac:dyDescent="0.25">
      <c r="B21" s="96">
        <v>2017</v>
      </c>
      <c r="C21" s="7">
        <v>2020</v>
      </c>
      <c r="D21" s="8">
        <v>3976</v>
      </c>
      <c r="E21" s="171"/>
      <c r="F21" s="9">
        <v>5995</v>
      </c>
      <c r="G21" s="6">
        <v>33.700000000000003</v>
      </c>
      <c r="H21" s="14">
        <v>66.3</v>
      </c>
      <c r="I21" s="173"/>
    </row>
    <row r="22" spans="2:9" ht="15.75" x14ac:dyDescent="0.25">
      <c r="B22" s="96">
        <v>2018</v>
      </c>
      <c r="C22" s="7">
        <v>2016</v>
      </c>
      <c r="D22" s="8">
        <v>3959</v>
      </c>
      <c r="E22" s="171"/>
      <c r="F22" s="9">
        <v>5975</v>
      </c>
      <c r="G22" s="6">
        <v>33.700000000000003</v>
      </c>
      <c r="H22" s="12">
        <v>66.3</v>
      </c>
      <c r="I22" s="173"/>
    </row>
    <row r="23" spans="2:9" ht="15.75" x14ac:dyDescent="0.25">
      <c r="B23" s="96">
        <v>2019</v>
      </c>
      <c r="C23" s="7">
        <v>2012</v>
      </c>
      <c r="D23" s="8">
        <v>3923</v>
      </c>
      <c r="E23" s="171"/>
      <c r="F23" s="9">
        <v>5935</v>
      </c>
      <c r="G23" s="6">
        <v>33.9</v>
      </c>
      <c r="H23" s="5">
        <v>66.099999999999994</v>
      </c>
      <c r="I23" s="173"/>
    </row>
    <row r="24" spans="2:9" ht="15.75" x14ac:dyDescent="0.25">
      <c r="B24" s="96">
        <v>2020</v>
      </c>
      <c r="C24" s="7">
        <v>1995</v>
      </c>
      <c r="D24" s="8">
        <v>3856</v>
      </c>
      <c r="E24" s="171"/>
      <c r="F24" s="10">
        <v>5850</v>
      </c>
      <c r="G24" s="6">
        <v>34.1</v>
      </c>
      <c r="H24" s="13">
        <v>65.900000000000006</v>
      </c>
      <c r="I24" s="173"/>
    </row>
    <row r="25" spans="2:9" ht="15.75" x14ac:dyDescent="0.25">
      <c r="B25" s="96">
        <v>2021</v>
      </c>
      <c r="C25" s="7">
        <v>1955</v>
      </c>
      <c r="D25" s="8">
        <v>3775</v>
      </c>
      <c r="E25" s="171"/>
      <c r="F25" s="9">
        <v>5729</v>
      </c>
      <c r="G25" s="6">
        <v>34.1</v>
      </c>
      <c r="H25" s="13">
        <v>65.900000000000006</v>
      </c>
      <c r="I25" s="173"/>
    </row>
    <row r="26" spans="2:9" ht="15.75" x14ac:dyDescent="0.25">
      <c r="B26" s="96">
        <v>2022</v>
      </c>
      <c r="C26" s="7">
        <v>1925</v>
      </c>
      <c r="D26" s="8">
        <v>3718</v>
      </c>
      <c r="E26" s="172"/>
      <c r="F26" s="9">
        <v>5644</v>
      </c>
      <c r="G26" s="6">
        <v>34.1</v>
      </c>
      <c r="H26" s="13">
        <v>65.900000000000006</v>
      </c>
      <c r="I26" s="174"/>
    </row>
    <row r="27" spans="2:9" ht="16.5" thickBot="1" x14ac:dyDescent="0.3">
      <c r="B27" s="96">
        <v>2023</v>
      </c>
      <c r="C27" s="7">
        <v>1944</v>
      </c>
      <c r="D27" s="8">
        <v>3721</v>
      </c>
      <c r="E27" s="76">
        <v>1</v>
      </c>
      <c r="F27" s="11">
        <v>5666</v>
      </c>
      <c r="G27" s="6">
        <v>34.299999999999997</v>
      </c>
      <c r="H27" s="77">
        <v>65.7</v>
      </c>
      <c r="I27" s="78">
        <v>0</v>
      </c>
    </row>
    <row r="28" spans="2:9" x14ac:dyDescent="0.25">
      <c r="B28" s="164" t="s">
        <v>47</v>
      </c>
      <c r="C28" s="165"/>
      <c r="D28" s="165"/>
      <c r="E28" s="165"/>
      <c r="F28" s="165"/>
      <c r="G28" s="165"/>
      <c r="H28" s="165"/>
      <c r="I28" s="166"/>
    </row>
    <row r="29" spans="2:9" x14ac:dyDescent="0.25">
      <c r="B29" s="167" t="s">
        <v>52</v>
      </c>
      <c r="C29" s="168"/>
      <c r="D29" s="168"/>
      <c r="E29" s="168"/>
      <c r="F29" s="168"/>
      <c r="G29" s="168"/>
      <c r="H29" s="168"/>
      <c r="I29" s="169"/>
    </row>
    <row r="30" spans="2:9" x14ac:dyDescent="0.25">
      <c r="B30" s="79"/>
      <c r="C30" s="79"/>
      <c r="D30" s="79"/>
      <c r="E30" s="79"/>
      <c r="F30" s="79"/>
      <c r="G30" s="79"/>
      <c r="H30" s="79"/>
      <c r="I30" s="79"/>
    </row>
    <row r="31" spans="2:9" ht="15.75" customHeight="1" x14ac:dyDescent="0.25">
      <c r="B31" s="150" t="s">
        <v>68</v>
      </c>
      <c r="C31" s="151"/>
      <c r="D31" s="151"/>
      <c r="E31" s="151"/>
      <c r="F31" s="151"/>
      <c r="G31" s="151"/>
      <c r="H31" s="151"/>
      <c r="I31" s="152"/>
    </row>
    <row r="32" spans="2:9" ht="15.75" thickBot="1" x14ac:dyDescent="0.3">
      <c r="B32" s="153" t="s">
        <v>42</v>
      </c>
      <c r="C32" s="154"/>
      <c r="D32" s="154"/>
      <c r="E32" s="154"/>
      <c r="F32" s="154"/>
      <c r="G32" s="154"/>
      <c r="H32" s="154"/>
      <c r="I32" s="155"/>
    </row>
    <row r="35" spans="7:9" x14ac:dyDescent="0.25">
      <c r="G35" s="132" t="s">
        <v>58</v>
      </c>
      <c r="H35" s="133"/>
      <c r="I35" s="134"/>
    </row>
    <row r="36" spans="7:9" x14ac:dyDescent="0.25">
      <c r="G36" s="135"/>
      <c r="H36" s="136"/>
      <c r="I36" s="137"/>
    </row>
    <row r="37" spans="7:9" x14ac:dyDescent="0.25">
      <c r="G37" s="138" t="s">
        <v>57</v>
      </c>
      <c r="H37" s="139"/>
      <c r="I37" s="140"/>
    </row>
    <row r="38" spans="7:9" x14ac:dyDescent="0.25">
      <c r="G38" s="141" t="s">
        <v>56</v>
      </c>
      <c r="H38" s="142"/>
      <c r="I38" s="143"/>
    </row>
    <row r="39" spans="7:9" x14ac:dyDescent="0.25">
      <c r="G39" s="144"/>
      <c r="H39" s="145"/>
      <c r="I39" s="146"/>
    </row>
  </sheetData>
  <autoFilter ref="B7:I32" xr:uid="{00000000-0001-0000-0100-000000000000}"/>
  <mergeCells count="13">
    <mergeCell ref="G35:I36"/>
    <mergeCell ref="G37:I37"/>
    <mergeCell ref="G38:I39"/>
    <mergeCell ref="B5:I5"/>
    <mergeCell ref="B31:I31"/>
    <mergeCell ref="B32:I32"/>
    <mergeCell ref="B7:B8"/>
    <mergeCell ref="C8:F8"/>
    <mergeCell ref="G8:I8"/>
    <mergeCell ref="B28:I28"/>
    <mergeCell ref="B29:I29"/>
    <mergeCell ref="E9:E26"/>
    <mergeCell ref="I9:I26"/>
  </mergeCells>
  <hyperlinks>
    <hyperlink ref="G35" r:id="rId1" xr:uid="{8EB605F7-558A-44D4-B236-0029157BB63C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</sheetPr>
  <dimension ref="B2:O31"/>
  <sheetViews>
    <sheetView topLeftCell="A10" zoomScaleNormal="100" workbookViewId="0">
      <selection activeCell="K25" sqref="K25"/>
    </sheetView>
  </sheetViews>
  <sheetFormatPr baseColWidth="10" defaultRowHeight="15" x14ac:dyDescent="0.25"/>
  <cols>
    <col min="1" max="1" width="6.7109375" customWidth="1"/>
    <col min="2" max="2" width="19.42578125" customWidth="1"/>
    <col min="3" max="9" width="14.28515625" customWidth="1"/>
  </cols>
  <sheetData>
    <row r="2" spans="2:15" ht="15.75" x14ac:dyDescent="0.25">
      <c r="B2" s="80" t="s">
        <v>54</v>
      </c>
    </row>
    <row r="3" spans="2:15" ht="15.75" x14ac:dyDescent="0.25">
      <c r="B3" s="84" t="s">
        <v>55</v>
      </c>
    </row>
    <row r="5" spans="2:15" ht="46.5" customHeight="1" x14ac:dyDescent="0.25">
      <c r="B5" s="147" t="s">
        <v>66</v>
      </c>
      <c r="C5" s="148"/>
      <c r="D5" s="148"/>
      <c r="E5" s="148"/>
      <c r="F5" s="148"/>
      <c r="G5" s="148"/>
      <c r="H5" s="148"/>
      <c r="I5" s="149"/>
    </row>
    <row r="6" spans="2:15" ht="19.5" thickBot="1" x14ac:dyDescent="0.3">
      <c r="B6" s="87"/>
      <c r="C6" s="87"/>
      <c r="D6" s="87"/>
      <c r="E6" s="87"/>
      <c r="F6" s="87"/>
      <c r="G6" s="87"/>
      <c r="H6" s="87"/>
      <c r="I6" s="87"/>
    </row>
    <row r="7" spans="2:15" ht="50.25" thickBot="1" x14ac:dyDescent="0.3">
      <c r="B7" s="97" t="s">
        <v>60</v>
      </c>
      <c r="C7" s="98" t="s">
        <v>3</v>
      </c>
      <c r="D7" s="99" t="s">
        <v>7</v>
      </c>
      <c r="E7" s="100" t="s">
        <v>61</v>
      </c>
      <c r="F7" s="101" t="s">
        <v>0</v>
      </c>
      <c r="G7" s="99" t="s">
        <v>1</v>
      </c>
      <c r="H7" s="99" t="s">
        <v>62</v>
      </c>
      <c r="I7" s="102" t="s">
        <v>63</v>
      </c>
    </row>
    <row r="8" spans="2:15" ht="17.25" customHeight="1" x14ac:dyDescent="0.25">
      <c r="B8" s="103"/>
      <c r="C8" s="158" t="s">
        <v>6</v>
      </c>
      <c r="D8" s="159"/>
      <c r="E8" s="194"/>
      <c r="F8" s="159" t="s">
        <v>5</v>
      </c>
      <c r="G8" s="159"/>
      <c r="H8" s="193"/>
      <c r="I8" s="160"/>
    </row>
    <row r="9" spans="2:15" ht="15.75" x14ac:dyDescent="0.25">
      <c r="B9" s="104" t="s">
        <v>14</v>
      </c>
      <c r="C9" s="18">
        <v>71.8</v>
      </c>
      <c r="D9" s="19">
        <v>27.9</v>
      </c>
      <c r="E9" s="20">
        <v>0.3</v>
      </c>
      <c r="F9" s="21">
        <v>198</v>
      </c>
      <c r="G9" s="22">
        <v>77</v>
      </c>
      <c r="H9" s="23">
        <v>1</v>
      </c>
      <c r="I9" s="24">
        <v>275</v>
      </c>
    </row>
    <row r="10" spans="2:15" ht="15.75" x14ac:dyDescent="0.25">
      <c r="B10" s="105" t="s">
        <v>8</v>
      </c>
      <c r="C10" s="25">
        <v>52.5</v>
      </c>
      <c r="D10" s="26">
        <v>47.5</v>
      </c>
      <c r="E10" s="27" t="s">
        <v>45</v>
      </c>
      <c r="F10" s="28">
        <v>995</v>
      </c>
      <c r="G10" s="29">
        <v>902</v>
      </c>
      <c r="H10" s="30" t="s">
        <v>45</v>
      </c>
      <c r="I10" s="31">
        <v>1898</v>
      </c>
    </row>
    <row r="11" spans="2:15" ht="15.75" x14ac:dyDescent="0.25">
      <c r="B11" s="104" t="s">
        <v>9</v>
      </c>
      <c r="C11" s="25">
        <v>39.4</v>
      </c>
      <c r="D11" s="26">
        <v>60.6</v>
      </c>
      <c r="E11" s="32">
        <v>0</v>
      </c>
      <c r="F11" s="28">
        <v>74</v>
      </c>
      <c r="G11" s="29">
        <v>114</v>
      </c>
      <c r="H11" s="33">
        <v>0</v>
      </c>
      <c r="I11" s="31">
        <v>188</v>
      </c>
    </row>
    <row r="12" spans="2:15" ht="15.75" x14ac:dyDescent="0.25">
      <c r="B12" s="105" t="s">
        <v>11</v>
      </c>
      <c r="C12" s="25">
        <v>28.6</v>
      </c>
      <c r="D12" s="26">
        <v>71.400000000000006</v>
      </c>
      <c r="E12" s="27" t="s">
        <v>45</v>
      </c>
      <c r="F12" s="28">
        <v>58</v>
      </c>
      <c r="G12" s="34">
        <v>146</v>
      </c>
      <c r="H12" s="35" t="s">
        <v>45</v>
      </c>
      <c r="I12" s="36">
        <v>204</v>
      </c>
    </row>
    <row r="13" spans="2:15" ht="15.75" x14ac:dyDescent="0.25">
      <c r="B13" s="105" t="s">
        <v>16</v>
      </c>
      <c r="C13" s="25">
        <v>28.6</v>
      </c>
      <c r="D13" s="37">
        <v>71.400000000000006</v>
      </c>
      <c r="E13" s="32">
        <v>0</v>
      </c>
      <c r="F13" s="28">
        <v>59</v>
      </c>
      <c r="G13" s="29">
        <v>149</v>
      </c>
      <c r="H13" s="38">
        <v>0</v>
      </c>
      <c r="I13" s="36">
        <v>208</v>
      </c>
    </row>
    <row r="14" spans="2:15" ht="16.5" thickBot="1" x14ac:dyDescent="0.3">
      <c r="B14" s="105" t="s">
        <v>10</v>
      </c>
      <c r="C14" s="25">
        <v>22.4</v>
      </c>
      <c r="D14" s="26">
        <v>77.599999999999994</v>
      </c>
      <c r="E14" s="32">
        <v>0</v>
      </c>
      <c r="F14" s="28">
        <v>128</v>
      </c>
      <c r="G14" s="29">
        <v>444</v>
      </c>
      <c r="H14" s="39">
        <v>0</v>
      </c>
      <c r="I14" s="36">
        <v>573</v>
      </c>
    </row>
    <row r="15" spans="2:15" ht="16.5" thickBot="1" x14ac:dyDescent="0.3">
      <c r="B15" s="105" t="s">
        <v>15</v>
      </c>
      <c r="C15" s="25">
        <v>21.9</v>
      </c>
      <c r="D15" s="26">
        <v>78.099999999999994</v>
      </c>
      <c r="E15" s="27" t="s">
        <v>45</v>
      </c>
      <c r="F15" s="28">
        <v>40</v>
      </c>
      <c r="G15" s="29">
        <v>144</v>
      </c>
      <c r="H15" s="40" t="s">
        <v>45</v>
      </c>
      <c r="I15" s="36">
        <v>184</v>
      </c>
      <c r="O15" s="17"/>
    </row>
    <row r="16" spans="2:15" ht="15.75" x14ac:dyDescent="0.25">
      <c r="B16" s="105" t="s">
        <v>12</v>
      </c>
      <c r="C16" s="25">
        <v>18.3</v>
      </c>
      <c r="D16" s="26">
        <v>81.7</v>
      </c>
      <c r="E16" s="41" t="s">
        <v>45</v>
      </c>
      <c r="F16" s="28">
        <v>390</v>
      </c>
      <c r="G16" s="29">
        <v>1746</v>
      </c>
      <c r="H16" s="42" t="s">
        <v>45</v>
      </c>
      <c r="I16" s="36">
        <v>2136</v>
      </c>
    </row>
    <row r="17" spans="2:9" ht="16.5" thickBot="1" x14ac:dyDescent="0.3">
      <c r="B17" s="106" t="s">
        <v>17</v>
      </c>
      <c r="C17" s="43">
        <v>34.299999999999997</v>
      </c>
      <c r="D17" s="44">
        <v>65.7</v>
      </c>
      <c r="E17" s="45">
        <v>0</v>
      </c>
      <c r="F17" s="21">
        <v>1944</v>
      </c>
      <c r="G17" s="46">
        <v>3721</v>
      </c>
      <c r="H17" s="22">
        <v>1</v>
      </c>
      <c r="I17" s="47">
        <v>5666</v>
      </c>
    </row>
    <row r="18" spans="2:9" x14ac:dyDescent="0.25">
      <c r="B18" s="178" t="s">
        <v>48</v>
      </c>
      <c r="C18" s="179"/>
      <c r="D18" s="179"/>
      <c r="E18" s="179"/>
      <c r="F18" s="179"/>
      <c r="G18" s="179"/>
      <c r="H18" s="179"/>
      <c r="I18" s="180"/>
    </row>
    <row r="19" spans="2:9" x14ac:dyDescent="0.25">
      <c r="B19" s="181" t="s">
        <v>52</v>
      </c>
      <c r="C19" s="182"/>
      <c r="D19" s="182"/>
      <c r="E19" s="182"/>
      <c r="F19" s="182"/>
      <c r="G19" s="182"/>
      <c r="H19" s="182"/>
      <c r="I19" s="183"/>
    </row>
    <row r="20" spans="2:9" x14ac:dyDescent="0.25">
      <c r="B20" s="85"/>
      <c r="C20" s="85"/>
      <c r="D20" s="85"/>
      <c r="E20" s="85"/>
      <c r="F20" s="85"/>
      <c r="G20" s="85"/>
      <c r="H20" s="85"/>
      <c r="I20" s="85"/>
    </row>
    <row r="21" spans="2:9" x14ac:dyDescent="0.25">
      <c r="B21" s="187" t="s">
        <v>13</v>
      </c>
      <c r="C21" s="188"/>
      <c r="D21" s="188"/>
      <c r="E21" s="188"/>
      <c r="F21" s="188"/>
      <c r="G21" s="188"/>
      <c r="H21" s="188"/>
      <c r="I21" s="189"/>
    </row>
    <row r="22" spans="2:9" ht="42.75" customHeight="1" x14ac:dyDescent="0.25">
      <c r="B22" s="190" t="s">
        <v>49</v>
      </c>
      <c r="C22" s="191"/>
      <c r="D22" s="191"/>
      <c r="E22" s="191"/>
      <c r="F22" s="191"/>
      <c r="G22" s="191"/>
      <c r="H22" s="191"/>
      <c r="I22" s="192"/>
    </row>
    <row r="23" spans="2:9" ht="16.5" customHeight="1" x14ac:dyDescent="0.25">
      <c r="B23" s="175" t="s">
        <v>44</v>
      </c>
      <c r="C23" s="176"/>
      <c r="D23" s="176"/>
      <c r="E23" s="176"/>
      <c r="F23" s="176"/>
      <c r="G23" s="176"/>
      <c r="H23" s="176"/>
      <c r="I23" s="177"/>
    </row>
    <row r="24" spans="2:9" ht="15.75" thickBot="1" x14ac:dyDescent="0.3">
      <c r="B24" s="184" t="s">
        <v>53</v>
      </c>
      <c r="C24" s="185"/>
      <c r="D24" s="185"/>
      <c r="E24" s="185"/>
      <c r="F24" s="185"/>
      <c r="G24" s="185"/>
      <c r="H24" s="185"/>
      <c r="I24" s="186"/>
    </row>
    <row r="27" spans="2:9" x14ac:dyDescent="0.25">
      <c r="G27" s="132" t="s">
        <v>58</v>
      </c>
      <c r="H27" s="133"/>
      <c r="I27" s="134"/>
    </row>
    <row r="28" spans="2:9" x14ac:dyDescent="0.25">
      <c r="G28" s="135"/>
      <c r="H28" s="136"/>
      <c r="I28" s="137"/>
    </row>
    <row r="29" spans="2:9" x14ac:dyDescent="0.25">
      <c r="G29" s="138" t="s">
        <v>57</v>
      </c>
      <c r="H29" s="139"/>
      <c r="I29" s="140"/>
    </row>
    <row r="30" spans="2:9" x14ac:dyDescent="0.25">
      <c r="G30" s="141" t="s">
        <v>56</v>
      </c>
      <c r="H30" s="142"/>
      <c r="I30" s="143"/>
    </row>
    <row r="31" spans="2:9" x14ac:dyDescent="0.25">
      <c r="G31" s="144"/>
      <c r="H31" s="145"/>
      <c r="I31" s="146"/>
    </row>
  </sheetData>
  <autoFilter ref="B7:I24" xr:uid="{00000000-0001-0000-0300-000000000000}"/>
  <mergeCells count="12">
    <mergeCell ref="G27:I28"/>
    <mergeCell ref="G29:I29"/>
    <mergeCell ref="G30:I31"/>
    <mergeCell ref="B23:I23"/>
    <mergeCell ref="B5:I5"/>
    <mergeCell ref="B18:I18"/>
    <mergeCell ref="B19:I19"/>
    <mergeCell ref="B24:I24"/>
    <mergeCell ref="B21:I21"/>
    <mergeCell ref="B22:I22"/>
    <mergeCell ref="F8:I8"/>
    <mergeCell ref="C8:E8"/>
  </mergeCells>
  <hyperlinks>
    <hyperlink ref="G27" r:id="rId1" xr:uid="{BCFC6AD4-6A1E-408D-8328-22C2D28D5743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B1:K43"/>
  <sheetViews>
    <sheetView tabSelected="1" zoomScaleNormal="100" workbookViewId="0">
      <selection activeCell="N8" sqref="N8"/>
    </sheetView>
  </sheetViews>
  <sheetFormatPr baseColWidth="10" defaultRowHeight="15" x14ac:dyDescent="0.25"/>
  <cols>
    <col min="1" max="1" width="8.85546875" customWidth="1"/>
    <col min="2" max="2" width="29" customWidth="1"/>
    <col min="7" max="7" width="15.28515625" style="3" customWidth="1"/>
    <col min="8" max="9" width="14.28515625" customWidth="1"/>
  </cols>
  <sheetData>
    <row r="1" spans="2:11" x14ac:dyDescent="0.25">
      <c r="B1" s="2"/>
    </row>
    <row r="2" spans="2:11" ht="15.75" x14ac:dyDescent="0.25">
      <c r="B2" s="80" t="s">
        <v>54</v>
      </c>
    </row>
    <row r="3" spans="2:11" ht="15.75" x14ac:dyDescent="0.25">
      <c r="B3" s="84" t="s">
        <v>55</v>
      </c>
    </row>
    <row r="4" spans="2:11" s="3" customFormat="1" ht="18.75" x14ac:dyDescent="0.25">
      <c r="B4" s="86"/>
      <c r="C4" s="86"/>
      <c r="D4" s="86"/>
      <c r="E4" s="86"/>
      <c r="F4" s="86"/>
      <c r="G4" s="86"/>
      <c r="H4" s="86"/>
      <c r="I4" s="86"/>
    </row>
    <row r="5" spans="2:11" s="3" customFormat="1" ht="45.75" customHeight="1" x14ac:dyDescent="0.25">
      <c r="B5" s="147" t="s">
        <v>67</v>
      </c>
      <c r="C5" s="148"/>
      <c r="D5" s="148"/>
      <c r="E5" s="148"/>
      <c r="F5" s="148"/>
      <c r="G5" s="148"/>
      <c r="H5" s="148"/>
      <c r="I5" s="149"/>
    </row>
    <row r="6" spans="2:11" s="3" customFormat="1" ht="19.5" thickBot="1" x14ac:dyDescent="0.3">
      <c r="B6" s="87"/>
      <c r="C6" s="87"/>
      <c r="D6" s="87"/>
      <c r="E6" s="87"/>
      <c r="F6" s="87"/>
      <c r="G6" s="87"/>
      <c r="H6" s="87"/>
      <c r="I6" s="87"/>
    </row>
    <row r="7" spans="2:11" ht="44.25" customHeight="1" x14ac:dyDescent="0.25">
      <c r="B7" s="195" t="s">
        <v>18</v>
      </c>
      <c r="C7" s="114" t="s">
        <v>0</v>
      </c>
      <c r="D7" s="115" t="s">
        <v>1</v>
      </c>
      <c r="E7" s="116" t="s">
        <v>43</v>
      </c>
      <c r="F7" s="117" t="s">
        <v>2</v>
      </c>
      <c r="G7" s="114" t="s">
        <v>3</v>
      </c>
      <c r="H7" s="115" t="s">
        <v>38</v>
      </c>
      <c r="I7" s="117" t="s">
        <v>41</v>
      </c>
    </row>
    <row r="8" spans="2:11" ht="22.5" customHeight="1" thickBot="1" x14ac:dyDescent="0.3">
      <c r="B8" s="196"/>
      <c r="C8" s="197" t="s">
        <v>39</v>
      </c>
      <c r="D8" s="198"/>
      <c r="E8" s="198"/>
      <c r="F8" s="199"/>
      <c r="G8" s="197" t="s">
        <v>6</v>
      </c>
      <c r="H8" s="198"/>
      <c r="I8" s="199"/>
    </row>
    <row r="9" spans="2:11" ht="15.75" x14ac:dyDescent="0.25">
      <c r="B9" s="107" t="s">
        <v>27</v>
      </c>
      <c r="C9" s="118">
        <v>1550680</v>
      </c>
      <c r="D9" s="119">
        <v>3156800</v>
      </c>
      <c r="E9" s="120">
        <v>475</v>
      </c>
      <c r="F9" s="121">
        <v>4707955</v>
      </c>
      <c r="G9" s="122">
        <f>C9/F9*100</f>
        <v>32.9</v>
      </c>
      <c r="H9" s="123">
        <f>D9/F9*100</f>
        <v>67.099999999999994</v>
      </c>
      <c r="I9" s="124">
        <f>E9/F9*100</f>
        <v>0</v>
      </c>
      <c r="K9" s="1"/>
    </row>
    <row r="10" spans="2:11" ht="15.75" x14ac:dyDescent="0.25">
      <c r="B10" s="108" t="s">
        <v>28</v>
      </c>
      <c r="C10" s="51">
        <v>61694</v>
      </c>
      <c r="D10" s="52">
        <v>92848</v>
      </c>
      <c r="E10" s="53">
        <v>23</v>
      </c>
      <c r="F10" s="54">
        <v>154565</v>
      </c>
      <c r="G10" s="48">
        <f>C10/F10*100</f>
        <v>39.9</v>
      </c>
      <c r="H10" s="49">
        <f>D10/F10*100</f>
        <v>60.1</v>
      </c>
      <c r="I10" s="50">
        <f>E10/F10*100</f>
        <v>0</v>
      </c>
      <c r="K10" s="1"/>
    </row>
    <row r="11" spans="2:11" ht="15.75" x14ac:dyDescent="0.25">
      <c r="B11" s="108" t="s">
        <v>29</v>
      </c>
      <c r="C11" s="51">
        <v>61591</v>
      </c>
      <c r="D11" s="52">
        <v>106342</v>
      </c>
      <c r="E11" s="53">
        <v>19</v>
      </c>
      <c r="F11" s="54">
        <v>167952</v>
      </c>
      <c r="G11" s="48">
        <f t="shared" ref="G11:G19" si="0">C11/F11*100</f>
        <v>36.700000000000003</v>
      </c>
      <c r="H11" s="49">
        <f t="shared" ref="H11:H13" si="1">D11/F11*100</f>
        <v>63.3</v>
      </c>
      <c r="I11" s="50">
        <f t="shared" ref="I11:I19" si="2">E11/F11*100</f>
        <v>0</v>
      </c>
      <c r="K11" s="1"/>
    </row>
    <row r="12" spans="2:11" ht="15.75" x14ac:dyDescent="0.25">
      <c r="B12" s="108" t="s">
        <v>30</v>
      </c>
      <c r="C12" s="51">
        <v>147144</v>
      </c>
      <c r="D12" s="52">
        <v>264194</v>
      </c>
      <c r="E12" s="53">
        <v>70</v>
      </c>
      <c r="F12" s="54">
        <v>411408</v>
      </c>
      <c r="G12" s="48">
        <f t="shared" si="0"/>
        <v>35.799999999999997</v>
      </c>
      <c r="H12" s="49">
        <f t="shared" si="1"/>
        <v>64.2</v>
      </c>
      <c r="I12" s="50">
        <f t="shared" si="2"/>
        <v>0</v>
      </c>
      <c r="K12" s="1"/>
    </row>
    <row r="13" spans="2:11" ht="15.75" x14ac:dyDescent="0.25">
      <c r="B13" s="108" t="s">
        <v>31</v>
      </c>
      <c r="C13" s="51">
        <v>218874</v>
      </c>
      <c r="D13" s="52">
        <v>429056</v>
      </c>
      <c r="E13" s="53">
        <v>59</v>
      </c>
      <c r="F13" s="54">
        <v>647989</v>
      </c>
      <c r="G13" s="48">
        <f t="shared" si="0"/>
        <v>33.799999999999997</v>
      </c>
      <c r="H13" s="49">
        <f t="shared" si="1"/>
        <v>66.2</v>
      </c>
      <c r="I13" s="50">
        <f t="shared" si="2"/>
        <v>0</v>
      </c>
      <c r="K13" s="1"/>
    </row>
    <row r="14" spans="2:11" ht="15.75" x14ac:dyDescent="0.25">
      <c r="B14" s="108" t="s">
        <v>33</v>
      </c>
      <c r="C14" s="51">
        <v>257563</v>
      </c>
      <c r="D14" s="52">
        <v>521805</v>
      </c>
      <c r="E14" s="53">
        <v>61</v>
      </c>
      <c r="F14" s="54">
        <v>779429</v>
      </c>
      <c r="G14" s="48">
        <f t="shared" si="0"/>
        <v>33</v>
      </c>
      <c r="H14" s="49">
        <v>67</v>
      </c>
      <c r="I14" s="50">
        <f t="shared" si="2"/>
        <v>0</v>
      </c>
      <c r="K14" s="1"/>
    </row>
    <row r="15" spans="2:11" ht="15.75" x14ac:dyDescent="0.25">
      <c r="B15" s="108" t="s">
        <v>32</v>
      </c>
      <c r="C15" s="51">
        <v>85790</v>
      </c>
      <c r="D15" s="52">
        <v>176014</v>
      </c>
      <c r="E15" s="53">
        <v>28</v>
      </c>
      <c r="F15" s="54">
        <v>261832</v>
      </c>
      <c r="G15" s="48">
        <f t="shared" si="0"/>
        <v>32.799999999999997</v>
      </c>
      <c r="H15" s="49">
        <f t="shared" ref="H15:H19" si="3">D15/F15*100</f>
        <v>67.2</v>
      </c>
      <c r="I15" s="50">
        <f t="shared" si="2"/>
        <v>0</v>
      </c>
      <c r="K15" s="1"/>
    </row>
    <row r="16" spans="2:11" ht="15.75" x14ac:dyDescent="0.25">
      <c r="B16" s="108" t="s">
        <v>34</v>
      </c>
      <c r="C16" s="51">
        <v>416914</v>
      </c>
      <c r="D16" s="52">
        <v>882588</v>
      </c>
      <c r="E16" s="53">
        <v>113</v>
      </c>
      <c r="F16" s="54">
        <v>1299615</v>
      </c>
      <c r="G16" s="48">
        <f t="shared" si="0"/>
        <v>32.1</v>
      </c>
      <c r="H16" s="49">
        <f t="shared" si="3"/>
        <v>67.900000000000006</v>
      </c>
      <c r="I16" s="50">
        <f t="shared" si="2"/>
        <v>0</v>
      </c>
      <c r="K16" s="1"/>
    </row>
    <row r="17" spans="2:11" ht="15.75" x14ac:dyDescent="0.25">
      <c r="B17" s="108" t="s">
        <v>35</v>
      </c>
      <c r="C17" s="51">
        <v>27622</v>
      </c>
      <c r="D17" s="52">
        <v>59819</v>
      </c>
      <c r="E17" s="53">
        <v>25</v>
      </c>
      <c r="F17" s="54">
        <v>87466</v>
      </c>
      <c r="G17" s="48">
        <f t="shared" si="0"/>
        <v>31.6</v>
      </c>
      <c r="H17" s="49">
        <f t="shared" si="3"/>
        <v>68.400000000000006</v>
      </c>
      <c r="I17" s="50">
        <f t="shared" si="2"/>
        <v>0</v>
      </c>
      <c r="K17" s="1"/>
    </row>
    <row r="18" spans="2:11" ht="15.75" x14ac:dyDescent="0.25">
      <c r="B18" s="108" t="s">
        <v>36</v>
      </c>
      <c r="C18" s="51">
        <v>238783</v>
      </c>
      <c r="D18" s="52">
        <v>537010</v>
      </c>
      <c r="E18" s="53">
        <v>67</v>
      </c>
      <c r="F18" s="54">
        <v>775860</v>
      </c>
      <c r="G18" s="48">
        <f t="shared" si="0"/>
        <v>30.8</v>
      </c>
      <c r="H18" s="49">
        <f t="shared" si="3"/>
        <v>69.2</v>
      </c>
      <c r="I18" s="50">
        <f t="shared" si="2"/>
        <v>0</v>
      </c>
      <c r="K18" s="1"/>
    </row>
    <row r="19" spans="2:11" ht="16.5" thickBot="1" x14ac:dyDescent="0.3">
      <c r="B19" s="109" t="s">
        <v>37</v>
      </c>
      <c r="C19" s="55">
        <v>34705</v>
      </c>
      <c r="D19" s="56">
        <v>87124</v>
      </c>
      <c r="E19" s="57">
        <v>10</v>
      </c>
      <c r="F19" s="58">
        <v>121839</v>
      </c>
      <c r="G19" s="43">
        <f t="shared" si="0"/>
        <v>28.5</v>
      </c>
      <c r="H19" s="59">
        <f t="shared" si="3"/>
        <v>71.5</v>
      </c>
      <c r="I19" s="45">
        <f t="shared" si="2"/>
        <v>0</v>
      </c>
      <c r="K19" s="1"/>
    </row>
    <row r="20" spans="2:11" ht="5.25" customHeight="1" thickBot="1" x14ac:dyDescent="0.3">
      <c r="B20" s="110"/>
      <c r="C20" s="60"/>
      <c r="D20" s="61"/>
      <c r="E20" s="62"/>
      <c r="F20" s="63"/>
      <c r="G20" s="64"/>
      <c r="H20" s="65"/>
      <c r="I20" s="66"/>
      <c r="K20" s="1"/>
    </row>
    <row r="21" spans="2:11" ht="15.75" x14ac:dyDescent="0.25">
      <c r="B21" s="111" t="s">
        <v>20</v>
      </c>
      <c r="C21" s="118">
        <v>382650</v>
      </c>
      <c r="D21" s="119">
        <v>533917</v>
      </c>
      <c r="E21" s="120">
        <v>428</v>
      </c>
      <c r="F21" s="121">
        <v>916995</v>
      </c>
      <c r="G21" s="122">
        <f>C21/F21*100</f>
        <v>41.7</v>
      </c>
      <c r="H21" s="123">
        <v>58.3</v>
      </c>
      <c r="I21" s="124">
        <f>E21/F21*100</f>
        <v>0</v>
      </c>
      <c r="K21" s="1"/>
    </row>
    <row r="22" spans="2:11" ht="15.75" x14ac:dyDescent="0.25">
      <c r="B22" s="108" t="s">
        <v>21</v>
      </c>
      <c r="C22" s="67">
        <v>95556</v>
      </c>
      <c r="D22" s="68">
        <v>115907</v>
      </c>
      <c r="E22" s="69">
        <v>273</v>
      </c>
      <c r="F22" s="54">
        <v>211736</v>
      </c>
      <c r="G22" s="48">
        <f>C22/F22*100</f>
        <v>45.1</v>
      </c>
      <c r="H22" s="49">
        <v>54.8</v>
      </c>
      <c r="I22" s="50">
        <f>E22/F22*100</f>
        <v>0.1</v>
      </c>
      <c r="K22" s="1"/>
    </row>
    <row r="23" spans="2:11" ht="15.75" x14ac:dyDescent="0.25">
      <c r="B23" s="108" t="s">
        <v>22</v>
      </c>
      <c r="C23" s="51">
        <v>30656</v>
      </c>
      <c r="D23" s="52">
        <v>40164</v>
      </c>
      <c r="E23" s="53">
        <v>14</v>
      </c>
      <c r="F23" s="54">
        <v>70834</v>
      </c>
      <c r="G23" s="48">
        <f t="shared" ref="G23:G27" si="4">C23/F23*100</f>
        <v>43.3</v>
      </c>
      <c r="H23" s="49">
        <f t="shared" ref="H23:H27" si="5">D23/F23*100</f>
        <v>56.7</v>
      </c>
      <c r="I23" s="50">
        <f t="shared" ref="I23:I27" si="6">E23/F23*100</f>
        <v>0</v>
      </c>
      <c r="K23" s="1"/>
    </row>
    <row r="24" spans="2:11" ht="15.75" x14ac:dyDescent="0.25">
      <c r="B24" s="108" t="s">
        <v>24</v>
      </c>
      <c r="C24" s="51">
        <v>52559</v>
      </c>
      <c r="D24" s="52">
        <v>73965</v>
      </c>
      <c r="E24" s="53">
        <v>27</v>
      </c>
      <c r="F24" s="54">
        <v>126551</v>
      </c>
      <c r="G24" s="48">
        <f t="shared" si="4"/>
        <v>41.5</v>
      </c>
      <c r="H24" s="49">
        <v>58.5</v>
      </c>
      <c r="I24" s="50">
        <f t="shared" si="6"/>
        <v>0</v>
      </c>
      <c r="K24" s="1"/>
    </row>
    <row r="25" spans="2:11" ht="15.75" x14ac:dyDescent="0.25">
      <c r="B25" s="108" t="s">
        <v>23</v>
      </c>
      <c r="C25" s="51">
        <v>57907</v>
      </c>
      <c r="D25" s="52">
        <v>81027</v>
      </c>
      <c r="E25" s="53">
        <v>27</v>
      </c>
      <c r="F25" s="54">
        <v>138961</v>
      </c>
      <c r="G25" s="48">
        <f t="shared" si="4"/>
        <v>41.7</v>
      </c>
      <c r="H25" s="49">
        <f t="shared" si="5"/>
        <v>58.3</v>
      </c>
      <c r="I25" s="50">
        <f t="shared" si="6"/>
        <v>0</v>
      </c>
      <c r="K25" s="1"/>
    </row>
    <row r="26" spans="2:11" ht="15.75" x14ac:dyDescent="0.25">
      <c r="B26" s="108" t="s">
        <v>25</v>
      </c>
      <c r="C26" s="51">
        <v>98575</v>
      </c>
      <c r="D26" s="52">
        <v>151119</v>
      </c>
      <c r="E26" s="53">
        <v>64</v>
      </c>
      <c r="F26" s="54">
        <v>249758</v>
      </c>
      <c r="G26" s="48">
        <f t="shared" si="4"/>
        <v>39.5</v>
      </c>
      <c r="H26" s="49">
        <f t="shared" si="5"/>
        <v>60.5</v>
      </c>
      <c r="I26" s="50">
        <f t="shared" si="6"/>
        <v>0</v>
      </c>
      <c r="K26" s="1"/>
    </row>
    <row r="27" spans="2:11" ht="16.5" thickBot="1" x14ac:dyDescent="0.3">
      <c r="B27" s="109" t="s">
        <v>26</v>
      </c>
      <c r="C27" s="55">
        <v>47397</v>
      </c>
      <c r="D27" s="56">
        <v>71735</v>
      </c>
      <c r="E27" s="57">
        <v>23</v>
      </c>
      <c r="F27" s="58">
        <v>119155</v>
      </c>
      <c r="G27" s="43">
        <f t="shared" si="4"/>
        <v>39.799999999999997</v>
      </c>
      <c r="H27" s="59">
        <f t="shared" si="5"/>
        <v>60.2</v>
      </c>
      <c r="I27" s="45">
        <f t="shared" si="6"/>
        <v>0</v>
      </c>
      <c r="K27" s="1"/>
    </row>
    <row r="28" spans="2:11" ht="5.25" customHeight="1" thickBot="1" x14ac:dyDescent="0.3">
      <c r="B28" s="110"/>
      <c r="C28" s="60"/>
      <c r="D28" s="61"/>
      <c r="E28" s="62"/>
      <c r="F28" s="63"/>
      <c r="G28" s="64"/>
      <c r="H28" s="65"/>
      <c r="I28" s="66"/>
    </row>
    <row r="29" spans="2:11" ht="18.75" customHeight="1" thickBot="1" x14ac:dyDescent="0.3">
      <c r="B29" s="112" t="s">
        <v>64</v>
      </c>
      <c r="C29" s="70">
        <v>10193</v>
      </c>
      <c r="D29" s="71">
        <v>30523</v>
      </c>
      <c r="E29" s="72">
        <v>5</v>
      </c>
      <c r="F29" s="73">
        <v>40721</v>
      </c>
      <c r="G29" s="25">
        <f>C29/F29*100</f>
        <v>25</v>
      </c>
      <c r="H29" s="74">
        <f>D29/F29*100</f>
        <v>75</v>
      </c>
      <c r="I29" s="75">
        <f>E29/F29*100</f>
        <v>0</v>
      </c>
    </row>
    <row r="30" spans="2:11" ht="6" customHeight="1" thickBot="1" x14ac:dyDescent="0.3">
      <c r="B30" s="110"/>
      <c r="C30" s="60"/>
      <c r="D30" s="61"/>
      <c r="E30" s="62"/>
      <c r="F30" s="63"/>
      <c r="G30" s="64"/>
      <c r="H30" s="65"/>
      <c r="I30" s="66"/>
    </row>
    <row r="31" spans="2:11" ht="18.75" customHeight="1" thickBot="1" x14ac:dyDescent="0.3">
      <c r="B31" s="113" t="s">
        <v>19</v>
      </c>
      <c r="C31" s="125">
        <v>1943523</v>
      </c>
      <c r="D31" s="126">
        <v>3721240</v>
      </c>
      <c r="E31" s="127">
        <v>908</v>
      </c>
      <c r="F31" s="128">
        <v>5665671</v>
      </c>
      <c r="G31" s="129">
        <f>C31/F31*100</f>
        <v>34.299999999999997</v>
      </c>
      <c r="H31" s="130">
        <f>D31/F31*100</f>
        <v>65.7</v>
      </c>
      <c r="I31" s="131">
        <f>E31/F31*100</f>
        <v>0</v>
      </c>
    </row>
    <row r="32" spans="2:11" x14ac:dyDescent="0.25">
      <c r="B32" s="200" t="s">
        <v>50</v>
      </c>
      <c r="C32" s="201"/>
      <c r="D32" s="201"/>
      <c r="E32" s="201"/>
      <c r="F32" s="201"/>
      <c r="G32" s="201"/>
      <c r="H32" s="201"/>
      <c r="I32" s="202"/>
    </row>
    <row r="33" spans="2:9" x14ac:dyDescent="0.25">
      <c r="B33" s="203" t="s">
        <v>52</v>
      </c>
      <c r="C33" s="204"/>
      <c r="D33" s="204"/>
      <c r="E33" s="204"/>
      <c r="F33" s="204"/>
      <c r="G33" s="204"/>
      <c r="H33" s="204"/>
      <c r="I33" s="205"/>
    </row>
    <row r="34" spans="2:9" x14ac:dyDescent="0.25">
      <c r="B34" s="79"/>
      <c r="C34" s="79"/>
      <c r="D34" s="79"/>
      <c r="E34" s="79"/>
      <c r="F34" s="79"/>
      <c r="G34" s="79"/>
      <c r="H34" s="79"/>
      <c r="I34" s="79"/>
    </row>
    <row r="35" spans="2:9" x14ac:dyDescent="0.25">
      <c r="B35" s="206" t="s">
        <v>51</v>
      </c>
      <c r="C35" s="207"/>
      <c r="D35" s="207"/>
      <c r="E35" s="207"/>
      <c r="F35" s="207"/>
      <c r="G35" s="207"/>
      <c r="H35" s="207"/>
      <c r="I35" s="208"/>
    </row>
    <row r="36" spans="2:9" ht="14.25" customHeight="1" thickBot="1" x14ac:dyDescent="0.3">
      <c r="B36" s="184" t="s">
        <v>40</v>
      </c>
      <c r="C36" s="185"/>
      <c r="D36" s="185"/>
      <c r="E36" s="185"/>
      <c r="F36" s="185"/>
      <c r="G36" s="185"/>
      <c r="H36" s="185"/>
      <c r="I36" s="186"/>
    </row>
    <row r="37" spans="2:9" x14ac:dyDescent="0.25">
      <c r="B37" s="4"/>
      <c r="C37" s="4"/>
      <c r="D37" s="4"/>
      <c r="E37" s="4"/>
      <c r="F37" s="4"/>
      <c r="G37" s="4"/>
    </row>
    <row r="39" spans="2:9" x14ac:dyDescent="0.25">
      <c r="G39" s="132" t="s">
        <v>58</v>
      </c>
      <c r="H39" s="133"/>
      <c r="I39" s="134"/>
    </row>
    <row r="40" spans="2:9" x14ac:dyDescent="0.25">
      <c r="G40" s="135"/>
      <c r="H40" s="136"/>
      <c r="I40" s="137"/>
    </row>
    <row r="41" spans="2:9" x14ac:dyDescent="0.25">
      <c r="G41" s="138" t="s">
        <v>57</v>
      </c>
      <c r="H41" s="139"/>
      <c r="I41" s="140"/>
    </row>
    <row r="42" spans="2:9" x14ac:dyDescent="0.25">
      <c r="G42" s="141" t="s">
        <v>56</v>
      </c>
      <c r="H42" s="142"/>
      <c r="I42" s="143"/>
    </row>
    <row r="43" spans="2:9" x14ac:dyDescent="0.25">
      <c r="G43" s="144"/>
      <c r="H43" s="145"/>
      <c r="I43" s="146"/>
    </row>
  </sheetData>
  <autoFilter ref="B7:I19" xr:uid="{00000000-0001-0000-0500-000000000000}"/>
  <mergeCells count="11">
    <mergeCell ref="G41:I41"/>
    <mergeCell ref="G42:I43"/>
    <mergeCell ref="B32:I32"/>
    <mergeCell ref="B33:I33"/>
    <mergeCell ref="B35:I35"/>
    <mergeCell ref="B36:I36"/>
    <mergeCell ref="B7:B8"/>
    <mergeCell ref="C8:F8"/>
    <mergeCell ref="G8:I8"/>
    <mergeCell ref="B5:I5"/>
    <mergeCell ref="G39:I40"/>
  </mergeCells>
  <hyperlinks>
    <hyperlink ref="G39" r:id="rId1" xr:uid="{33725BEE-1551-4445-BDE1-7B325DF795AB}"/>
  </hyperlinks>
  <pageMargins left="0.7" right="0.7" top="0.78740157499999996" bottom="0.78740157499999996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01BF8F6E1C104E99A33F04696FF336" ma:contentTypeVersion="18" ma:contentTypeDescription="Ein neues Dokument erstellen." ma:contentTypeScope="" ma:versionID="c063b32f8cec894d5d53faacd515112b">
  <xsd:schema xmlns:xsd="http://www.w3.org/2001/XMLSchema" xmlns:xs="http://www.w3.org/2001/XMLSchema" xmlns:p="http://schemas.microsoft.com/office/2006/metadata/properties" xmlns:ns2="f8f4633f-6657-4472-85a7-3b7dbebd4aeb" xmlns:ns3="4b92ed3d-a67d-43b6-901e-e47321e34a10" targetNamespace="http://schemas.microsoft.com/office/2006/metadata/properties" ma:root="true" ma:fieldsID="22e29f5e57dc941abb3064ede846c712" ns2:_="" ns3:_="">
    <xsd:import namespace="f8f4633f-6657-4472-85a7-3b7dbebd4aeb"/>
    <xsd:import namespace="4b92ed3d-a67d-43b6-901e-e47321e34a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4633f-6657-4472-85a7-3b7dbebd4a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34884117-9378-4c4b-92a9-03ac1b5c8f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2ed3d-a67d-43b6-901e-e47321e34a1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47d878-aaf9-4dac-ba9f-ab46a6469ed4}" ma:internalName="TaxCatchAll" ma:showField="CatchAllData" ma:web="4b92ed3d-a67d-43b6-901e-e47321e34a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f4633f-6657-4472-85a7-3b7dbebd4aeb">
      <Terms xmlns="http://schemas.microsoft.com/office/infopath/2007/PartnerControls"/>
    </lcf76f155ced4ddcb4097134ff3c332f>
    <TaxCatchAll xmlns="4b92ed3d-a67d-43b6-901e-e47321e34a10" xsi:nil="true"/>
  </documentManagement>
</p:properties>
</file>

<file path=customXml/itemProps1.xml><?xml version="1.0" encoding="utf-8"?>
<ds:datastoreItem xmlns:ds="http://schemas.openxmlformats.org/officeDocument/2006/customXml" ds:itemID="{F9550F56-144F-4DEE-A5E9-A6C9E2E36C08}"/>
</file>

<file path=customXml/itemProps2.xml><?xml version="1.0" encoding="utf-8"?>
<ds:datastoreItem xmlns:ds="http://schemas.openxmlformats.org/officeDocument/2006/customXml" ds:itemID="{E43364DB-F868-401E-ABAA-A8BDFB44B4DC}"/>
</file>

<file path=customXml/itemProps3.xml><?xml version="1.0" encoding="utf-8"?>
<ds:datastoreItem xmlns:ds="http://schemas.openxmlformats.org/officeDocument/2006/customXml" ds:itemID="{E4AD59DF-9EAD-4074-AEAC-9302AC557C9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DGB-Gew.-Mitglieder Zeitreihe</vt:lpstr>
      <vt:lpstr>Frauenanteil Gewerkschaften</vt:lpstr>
      <vt:lpstr>Frauenanteile Bundesländer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Svenja Pfahl</dc:creator>
  <cp:lastModifiedBy>Anika Lindhorn</cp:lastModifiedBy>
  <cp:lastPrinted>2016-01-27T11:59:46Z</cp:lastPrinted>
  <dcterms:created xsi:type="dcterms:W3CDTF">2014-12-16T09:23:32Z</dcterms:created>
  <dcterms:modified xsi:type="dcterms:W3CDTF">2024-07-23T10:48:44Z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0x010100FF01BF8F6E1C104E99A33F04696FF336</vt:lpwstr>
  </property>
  <property fmtid="{D5CDD505-2E9C-101B-9397-08002B2CF9AE}" pid="3" name="MediaServiceImageTags">
    <vt:lpwstr/>
  </property>
</Properties>
</file>